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ne4u.sharepoint.com/sites/contractacio-compresab/ContractacioSanejament/SERVEIS/Neteja Edificis i Laboratoris AB/2022-221 Neteja Edificis i instal·lacions AB/2. Plecs Def/"/>
    </mc:Choice>
  </mc:AlternateContent>
  <xr:revisionPtr revIDLastSave="109" documentId="13_ncr:1_{3E4DA8BD-1E31-4C0E-A644-B7A84F1CA150}" xr6:coauthVersionLast="47" xr6:coauthVersionMax="47" xr10:uidLastSave="{FFBA348F-39E5-4409-B65E-836C088C704F}"/>
  <bookViews>
    <workbookView xWindow="20370" yWindow="-120" windowWidth="29040" windowHeight="15840" xr2:uid="{00000000-000D-0000-FFFF-FFFF00000000}"/>
  </bookViews>
  <sheets>
    <sheet name="Presup y CP" sheetId="7" r:id="rId1"/>
  </sheets>
  <definedNames>
    <definedName name="_xlnm._FilterDatabase" localSheetId="0" hidden="1">'Presup y CP'!$B$31:$G$52</definedName>
    <definedName name="_xlnm.Print_Area" localSheetId="0">'Presup y CP'!$B$1:$G$56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7" l="1"/>
  <c r="G34" i="7"/>
  <c r="G33" i="7"/>
  <c r="D17" i="7"/>
  <c r="G51" i="7" l="1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F26" i="7" l="1"/>
  <c r="F25" i="7"/>
  <c r="F24" i="7"/>
  <c r="F23" i="7"/>
  <c r="E27" i="7" l="1"/>
  <c r="G52" i="7"/>
</calcChain>
</file>

<file path=xl/sharedStrings.xml><?xml version="1.0" encoding="utf-8"?>
<sst xmlns="http://schemas.openxmlformats.org/spreadsheetml/2006/main" count="89" uniqueCount="59">
  <si>
    <t>SERVICIO DE LIMPIEZA DE EDIFICIOS E INSTALACIONES DE AIGÜES DE BARCELONA</t>
  </si>
  <si>
    <t>NOMBRE
LICITADOR</t>
  </si>
  <si>
    <t>SERVICIO DE LIMPIEZA PROGRAMADA</t>
  </si>
  <si>
    <t>EDIFICIO</t>
  </si>
  <si>
    <t xml:space="preserve">SERVICIO DE LIMPIEZA PROGRAMADA
Precio Anual </t>
  </si>
  <si>
    <t>€/año</t>
  </si>
  <si>
    <t>(LUGAR, FECHA Y FIRMA)</t>
  </si>
  <si>
    <t>Los precios no incluyen el Impuesto sobre el Valor Añadido (IVA, 21%)</t>
  </si>
  <si>
    <t>INSTRUCCIONES:</t>
  </si>
  <si>
    <r>
      <t xml:space="preserve">Los campos con formatos en color negro no son editables, </t>
    </r>
    <r>
      <rPr>
        <b/>
        <sz val="11"/>
        <color rgb="FFFF0000"/>
        <rFont val="Calibri"/>
        <family val="2"/>
        <scheme val="minor"/>
      </rPr>
      <t>SOLO INTRODUCIR LOS PRECIOS UNITARIOS (EN COLOR ROJO) PARA CADA PARTIDA</t>
    </r>
  </si>
  <si>
    <t>EDAR BESÓS</t>
  </si>
  <si>
    <t>EDAR SANT FELIU</t>
  </si>
  <si>
    <t>EDAR MONTCADA</t>
  </si>
  <si>
    <t>PRODUCTOS CONSUMIBLES</t>
  </si>
  <si>
    <t>PRODUCTO CONSUMIBLE</t>
  </si>
  <si>
    <t>Descripción</t>
  </si>
  <si>
    <t>Cantidad
Anual</t>
  </si>
  <si>
    <t>Precio unitario
Productos
consumibles</t>
  </si>
  <si>
    <t>Importe Anual
Productos
consumibles</t>
  </si>
  <si>
    <t>€</t>
  </si>
  <si>
    <t>EDAR</t>
  </si>
  <si>
    <t>BAIX LLOBREGAT</t>
  </si>
  <si>
    <t>Dermonet – Gel de manos dermo</t>
  </si>
  <si>
    <t>Garrafa 5 litros</t>
  </si>
  <si>
    <t>BESÓS</t>
  </si>
  <si>
    <t>SANT FELIU</t>
  </si>
  <si>
    <t>MONTCADA</t>
  </si>
  <si>
    <t>ANEXO Nº 9.4 - PRESUPUESTO LOTE Nº 4</t>
  </si>
  <si>
    <t>LOTE Nº 4. EDIFICIOS ÁREA ECOFACTORÍAS</t>
  </si>
  <si>
    <t>C.1.1) IMPORTE TOTAL ANUAL Limpieza Programada</t>
  </si>
  <si>
    <t>SERVICIOS DE LIMPIEZA CORRECTIVA, TAREAS DE SOPORTE Y ASISTENCIA EXTRAORDINARIOS</t>
  </si>
  <si>
    <t>HORARIO</t>
  </si>
  <si>
    <t xml:space="preserve">Horas anuales estimadas  </t>
  </si>
  <si>
    <t>Precio unitario horario 
servicios asistencia extraordinarios</t>
  </si>
  <si>
    <t xml:space="preserve">Importe estimado anual servicios asistencia extraordinarios </t>
  </si>
  <si>
    <t>€/h</t>
  </si>
  <si>
    <r>
      <t xml:space="preserve">Precio </t>
    </r>
    <r>
      <rPr>
        <b/>
        <sz val="9"/>
        <color rgb="FF000000"/>
        <rFont val="Arial"/>
        <family val="2"/>
      </rPr>
      <t xml:space="preserve">servicios de limpieza correctiva y tareas de soporte </t>
    </r>
    <r>
      <rPr>
        <sz val="9"/>
        <color rgb="FF000000"/>
        <rFont val="Arial"/>
        <family val="2"/>
      </rPr>
      <t xml:space="preserve">en horario de presencia </t>
    </r>
  </si>
  <si>
    <t>Precio servicios de asistencia extraordinarios</t>
  </si>
  <si>
    <t>En horario de presencia</t>
  </si>
  <si>
    <t>Fuera del horario de presencia, en días laborables</t>
  </si>
  <si>
    <t>Fuera del horario de presencia, en sábados y festivos</t>
  </si>
  <si>
    <t>C.1.2) IMPORTE ESTIMADO ANUAL Servicios de asist. Extraord.</t>
  </si>
  <si>
    <t>C.1.3) IMPORTE ESTIMADO ANUAL Productos Consumibles</t>
  </si>
  <si>
    <t>GAVÀ-VILADECANS</t>
  </si>
  <si>
    <t>EDAR GAVÀ-VILADECANS</t>
  </si>
  <si>
    <t>EDAR BEGUES</t>
  </si>
  <si>
    <t>EDAR VALLVIDRERA</t>
  </si>
  <si>
    <t>EDAR BAIX LLOBREGAT</t>
  </si>
  <si>
    <t>Paper wc doméstic (pack 108 uds.)</t>
  </si>
  <si>
    <t>Bobina Secamanos mecha 180 mts, 2 capas, mandril 76mm</t>
  </si>
  <si>
    <t>Pack 6 unidades</t>
  </si>
  <si>
    <t xml:space="preserve">Bobina minisecamanos </t>
  </si>
  <si>
    <t>Pack 12 unidades</t>
  </si>
  <si>
    <t>Pack 108 unidades</t>
  </si>
  <si>
    <t>Servilletas secamanos (2 uds</t>
  </si>
  <si>
    <t>Pack 2 unidades</t>
  </si>
  <si>
    <t xml:space="preserve">Papel WC industrial </t>
  </si>
  <si>
    <t>Pack 18 unidades</t>
  </si>
  <si>
    <t>AB/2022/221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</si>
</sst>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&quot; €/año&quot;"/>
    <numFmt numFmtId="166" formatCode="#,##0.00_ ;\-#,##0.00\ "/>
    <numFmt numFmtId="167" formatCode="#,##0.0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i/>
      <sz val="11"/>
      <color theme="1"/>
      <name val="Tahoma"/>
      <family val="2"/>
    </font>
    <font>
      <sz val="10"/>
      <name val="Tahoma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3DFEE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1" fillId="0" borderId="0"/>
  </cellStyleXfs>
  <cellXfs count="72">
    <xf numFmtId="0" fontId="0" fillId="0" borderId="0" xfId="0"/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justify" vertical="top" wrapText="1"/>
    </xf>
    <xf numFmtId="166" fontId="13" fillId="0" borderId="0" xfId="1" applyNumberFormat="1" applyFont="1" applyFill="1" applyBorder="1" applyAlignment="1" applyProtection="1">
      <alignment horizontal="left" vertical="top" wrapText="1"/>
    </xf>
    <xf numFmtId="166" fontId="13" fillId="0" borderId="0" xfId="1" applyNumberFormat="1" applyFont="1" applyFill="1" applyBorder="1" applyAlignment="1" applyProtection="1">
      <alignment horizontal="left" vertical="top"/>
    </xf>
    <xf numFmtId="0" fontId="14" fillId="0" borderId="0" xfId="0" applyFont="1" applyAlignment="1">
      <alignment wrapText="1"/>
    </xf>
    <xf numFmtId="0" fontId="2" fillId="0" borderId="0" xfId="0" applyFont="1" applyAlignment="1">
      <alignment horizontal="justify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Protection="1">
      <protection locked="0"/>
    </xf>
    <xf numFmtId="165" fontId="16" fillId="0" borderId="7" xfId="0" applyNumberFormat="1" applyFont="1" applyBorder="1" applyAlignment="1" applyProtection="1">
      <alignment horizontal="right" vertical="center" wrapText="1"/>
      <protection locked="0"/>
    </xf>
    <xf numFmtId="165" fontId="16" fillId="4" borderId="7" xfId="0" applyNumberFormat="1" applyFont="1" applyFill="1" applyBorder="1" applyAlignment="1" applyProtection="1">
      <alignment horizontal="right" vertical="center" wrapText="1"/>
      <protection locked="0"/>
    </xf>
    <xf numFmtId="165" fontId="18" fillId="0" borderId="7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0" fillId="0" borderId="0" xfId="0" applyAlignment="1"/>
    <xf numFmtId="167" fontId="16" fillId="0" borderId="7" xfId="0" applyNumberFormat="1" applyFont="1" applyBorder="1" applyAlignment="1" applyProtection="1">
      <alignment vertical="center" wrapText="1"/>
      <protection locked="0"/>
    </xf>
    <xf numFmtId="167" fontId="16" fillId="0" borderId="14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/>
    <xf numFmtId="0" fontId="21" fillId="0" borderId="1" xfId="2" applyFont="1" applyBorder="1" applyAlignment="1">
      <alignment vertical="center"/>
    </xf>
    <xf numFmtId="0" fontId="21" fillId="0" borderId="1" xfId="2" applyFont="1" applyBorder="1" applyAlignment="1">
      <alignment horizontal="center" vertical="center"/>
    </xf>
    <xf numFmtId="0" fontId="21" fillId="6" borderId="1" xfId="2" applyFont="1" applyFill="1" applyBorder="1" applyAlignment="1">
      <alignment vertical="center"/>
    </xf>
    <xf numFmtId="0" fontId="21" fillId="6" borderId="1" xfId="2" applyFont="1" applyFill="1" applyBorder="1" applyAlignment="1">
      <alignment horizontal="center" vertical="center"/>
    </xf>
    <xf numFmtId="165" fontId="18" fillId="6" borderId="7" xfId="0" applyNumberFormat="1" applyFont="1" applyFill="1" applyBorder="1" applyAlignment="1">
      <alignment horizontal="right" vertical="center" wrapText="1"/>
    </xf>
    <xf numFmtId="165" fontId="16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" xfId="2" applyNumberFormat="1" applyFont="1" applyBorder="1" applyAlignment="1" applyProtection="1">
      <alignment vertical="center"/>
      <protection locked="0"/>
    </xf>
    <xf numFmtId="4" fontId="22" fillId="6" borderId="1" xfId="2" applyNumberFormat="1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5" fontId="1" fillId="3" borderId="9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21" fillId="6" borderId="6" xfId="2" applyFont="1" applyFill="1" applyBorder="1" applyAlignment="1">
      <alignment horizontal="center" vertical="center"/>
    </xf>
    <xf numFmtId="0" fontId="21" fillId="6" borderId="3" xfId="2" applyFont="1" applyFill="1" applyBorder="1" applyAlignment="1">
      <alignment horizontal="center" vertical="center"/>
    </xf>
    <xf numFmtId="0" fontId="21" fillId="6" borderId="1" xfId="2" applyFont="1" applyFill="1" applyBorder="1" applyAlignment="1">
      <alignment horizontal="center" vertical="center"/>
    </xf>
    <xf numFmtId="0" fontId="21" fillId="0" borderId="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35D935F1-F6C6-4002-BFB8-E74114C1BCCA}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59"/>
  <sheetViews>
    <sheetView tabSelected="1" view="pageBreakPreview" topLeftCell="A7" zoomScaleNormal="96" zoomScaleSheetLayoutView="100" workbookViewId="0">
      <selection activeCell="F16" sqref="F16"/>
    </sheetView>
  </sheetViews>
  <sheetFormatPr baseColWidth="10" defaultColWidth="11.42578125" defaultRowHeight="15" x14ac:dyDescent="0.25"/>
  <cols>
    <col min="1" max="1" width="3.85546875" customWidth="1"/>
    <col min="2" max="2" width="25.28515625" bestFit="1" customWidth="1"/>
    <col min="3" max="3" width="53.5703125" customWidth="1"/>
    <col min="4" max="4" width="21.85546875" bestFit="1" customWidth="1"/>
    <col min="5" max="5" width="15.28515625" style="22" bestFit="1" customWidth="1"/>
    <col min="6" max="6" width="19" bestFit="1" customWidth="1"/>
    <col min="7" max="7" width="19.140625" customWidth="1"/>
  </cols>
  <sheetData>
    <row r="1" spans="2:7" ht="35.25" customHeight="1" thickBot="1" x14ac:dyDescent="0.3">
      <c r="B1" s="58" t="s">
        <v>27</v>
      </c>
      <c r="C1" s="58"/>
      <c r="D1" s="58"/>
      <c r="E1" s="58"/>
      <c r="F1" s="58"/>
      <c r="G1" s="58"/>
    </row>
    <row r="2" spans="2:7" ht="36" customHeight="1" thickBot="1" x14ac:dyDescent="0.3">
      <c r="B2" s="62" t="s">
        <v>0</v>
      </c>
      <c r="C2" s="62"/>
      <c r="D2" s="62"/>
      <c r="E2" s="57" t="s">
        <v>58</v>
      </c>
      <c r="F2" s="57"/>
      <c r="G2" s="34" t="s">
        <v>1</v>
      </c>
    </row>
    <row r="3" spans="2:7" ht="15.75" thickBot="1" x14ac:dyDescent="0.3">
      <c r="B3" s="7"/>
    </row>
    <row r="4" spans="2:7" ht="15.75" thickBot="1" x14ac:dyDescent="0.3">
      <c r="B4" s="59" t="s">
        <v>28</v>
      </c>
      <c r="C4" s="60"/>
      <c r="D4" s="60"/>
      <c r="E4" s="60"/>
      <c r="F4" s="60"/>
      <c r="G4" s="61"/>
    </row>
    <row r="5" spans="2:7" ht="15.75" thickBot="1" x14ac:dyDescent="0.3">
      <c r="B5" s="7"/>
    </row>
    <row r="6" spans="2:7" ht="15.75" thickBot="1" x14ac:dyDescent="0.3">
      <c r="B6" s="48" t="s">
        <v>2</v>
      </c>
      <c r="C6" s="49"/>
      <c r="D6" s="49"/>
      <c r="E6" s="49"/>
      <c r="F6" s="49"/>
      <c r="G6" s="50"/>
    </row>
    <row r="7" spans="2:7" ht="15.75" thickBot="1" x14ac:dyDescent="0.3">
      <c r="B7" s="7"/>
    </row>
    <row r="8" spans="2:7" ht="40.5" customHeight="1" x14ac:dyDescent="0.25">
      <c r="B8" s="63" t="s">
        <v>3</v>
      </c>
      <c r="C8" s="64"/>
      <c r="D8" s="8" t="s">
        <v>4</v>
      </c>
    </row>
    <row r="9" spans="2:7" ht="18.75" customHeight="1" thickBot="1" x14ac:dyDescent="0.3">
      <c r="B9" s="65"/>
      <c r="C9" s="66"/>
      <c r="D9" s="9" t="s">
        <v>5</v>
      </c>
    </row>
    <row r="10" spans="2:7" ht="15.75" thickBot="1" x14ac:dyDescent="0.3">
      <c r="B10" s="67" t="s">
        <v>47</v>
      </c>
      <c r="C10" s="68"/>
      <c r="D10" s="13">
        <v>0</v>
      </c>
    </row>
    <row r="11" spans="2:7" ht="15.75" thickBot="1" x14ac:dyDescent="0.3">
      <c r="B11" s="70" t="s">
        <v>10</v>
      </c>
      <c r="C11" s="71"/>
      <c r="D11" s="14">
        <v>0</v>
      </c>
    </row>
    <row r="12" spans="2:7" ht="15.75" thickBot="1" x14ac:dyDescent="0.3">
      <c r="B12" s="67" t="s">
        <v>12</v>
      </c>
      <c r="C12" s="68"/>
      <c r="D12" s="13">
        <v>0</v>
      </c>
    </row>
    <row r="13" spans="2:7" ht="15.75" thickBot="1" x14ac:dyDescent="0.3">
      <c r="B13" s="70" t="s">
        <v>11</v>
      </c>
      <c r="C13" s="71"/>
      <c r="D13" s="14">
        <v>0</v>
      </c>
    </row>
    <row r="14" spans="2:7" ht="15.75" thickBot="1" x14ac:dyDescent="0.3">
      <c r="B14" s="67" t="s">
        <v>44</v>
      </c>
      <c r="C14" s="68"/>
      <c r="D14" s="31">
        <v>0</v>
      </c>
    </row>
    <row r="15" spans="2:7" ht="15.75" thickBot="1" x14ac:dyDescent="0.3">
      <c r="B15" s="70" t="s">
        <v>46</v>
      </c>
      <c r="C15" s="71"/>
      <c r="D15" s="14">
        <v>0</v>
      </c>
    </row>
    <row r="16" spans="2:7" ht="15.75" thickBot="1" x14ac:dyDescent="0.3">
      <c r="B16" s="67" t="s">
        <v>45</v>
      </c>
      <c r="C16" s="68"/>
      <c r="D16" s="13">
        <v>0</v>
      </c>
    </row>
    <row r="17" spans="2:7" ht="19.5" customHeight="1" thickBot="1" x14ac:dyDescent="0.3">
      <c r="B17" s="35" t="s">
        <v>29</v>
      </c>
      <c r="C17" s="69"/>
      <c r="D17" s="10">
        <f>SUM(D10:D16)</f>
        <v>0</v>
      </c>
    </row>
    <row r="18" spans="2:7" ht="15.75" thickBot="1" x14ac:dyDescent="0.3">
      <c r="B18" s="11"/>
    </row>
    <row r="19" spans="2:7" ht="15.75" thickBot="1" x14ac:dyDescent="0.3">
      <c r="B19" s="48" t="s">
        <v>30</v>
      </c>
      <c r="C19" s="49"/>
      <c r="D19" s="49"/>
      <c r="E19" s="49"/>
      <c r="F19" s="49"/>
      <c r="G19" s="50"/>
    </row>
    <row r="20" spans="2:7" ht="15.75" thickBot="1" x14ac:dyDescent="0.3">
      <c r="B20" s="7"/>
      <c r="C20" s="16"/>
    </row>
    <row r="21" spans="2:7" ht="63.75" x14ac:dyDescent="0.25">
      <c r="B21" s="63" t="s">
        <v>31</v>
      </c>
      <c r="C21" s="64"/>
      <c r="D21" s="39" t="s">
        <v>32</v>
      </c>
      <c r="E21" s="8" t="s">
        <v>33</v>
      </c>
      <c r="F21" s="8" t="s">
        <v>34</v>
      </c>
    </row>
    <row r="22" spans="2:7" ht="15.75" thickBot="1" x14ac:dyDescent="0.3">
      <c r="B22" s="65"/>
      <c r="C22" s="66"/>
      <c r="D22" s="40"/>
      <c r="E22" s="17" t="s">
        <v>35</v>
      </c>
      <c r="F22" s="17" t="s">
        <v>5</v>
      </c>
    </row>
    <row r="23" spans="2:7" ht="24.75" customHeight="1" thickBot="1" x14ac:dyDescent="0.3">
      <c r="B23" s="41" t="s">
        <v>36</v>
      </c>
      <c r="C23" s="42"/>
      <c r="D23" s="18">
        <v>160</v>
      </c>
      <c r="E23" s="23">
        <v>0</v>
      </c>
      <c r="F23" s="15">
        <f>D23*E23</f>
        <v>0</v>
      </c>
    </row>
    <row r="24" spans="2:7" ht="15.75" thickBot="1" x14ac:dyDescent="0.3">
      <c r="B24" s="43" t="s">
        <v>37</v>
      </c>
      <c r="C24" s="19" t="s">
        <v>38</v>
      </c>
      <c r="D24" s="20">
        <v>160</v>
      </c>
      <c r="E24" s="23">
        <v>0</v>
      </c>
      <c r="F24" s="15">
        <f>D24*E24</f>
        <v>0</v>
      </c>
    </row>
    <row r="25" spans="2:7" ht="15.75" thickBot="1" x14ac:dyDescent="0.3">
      <c r="B25" s="44"/>
      <c r="C25" s="21" t="s">
        <v>39</v>
      </c>
      <c r="D25" s="20">
        <v>160</v>
      </c>
      <c r="E25" s="23">
        <v>0</v>
      </c>
      <c r="F25" s="15">
        <f>D25*E25</f>
        <v>0</v>
      </c>
    </row>
    <row r="26" spans="2:7" ht="15.75" thickBot="1" x14ac:dyDescent="0.3">
      <c r="B26" s="45"/>
      <c r="C26" s="21" t="s">
        <v>40</v>
      </c>
      <c r="D26" s="20">
        <v>40</v>
      </c>
      <c r="E26" s="24">
        <v>0</v>
      </c>
      <c r="F26" s="15">
        <f>D26*E26</f>
        <v>0</v>
      </c>
    </row>
    <row r="27" spans="2:7" ht="18" customHeight="1" thickBot="1" x14ac:dyDescent="0.3">
      <c r="B27" s="35" t="s">
        <v>41</v>
      </c>
      <c r="C27" s="36"/>
      <c r="D27" s="36"/>
      <c r="E27" s="46">
        <f>SUM(F23:F26)</f>
        <v>0</v>
      </c>
      <c r="F27" s="47"/>
    </row>
    <row r="28" spans="2:7" ht="15.75" thickBot="1" x14ac:dyDescent="0.3">
      <c r="B28" s="7"/>
      <c r="C28" s="16"/>
    </row>
    <row r="29" spans="2:7" ht="15.75" thickBot="1" x14ac:dyDescent="0.3">
      <c r="B29" s="48" t="s">
        <v>13</v>
      </c>
      <c r="C29" s="49"/>
      <c r="D29" s="49"/>
      <c r="E29" s="49"/>
      <c r="F29" s="49"/>
      <c r="G29" s="50"/>
    </row>
    <row r="30" spans="2:7" ht="15.75" thickBot="1" x14ac:dyDescent="0.3">
      <c r="B30" s="7"/>
      <c r="C30" s="7"/>
    </row>
    <row r="31" spans="2:7" ht="38.25" x14ac:dyDescent="0.25">
      <c r="B31" s="39" t="s">
        <v>20</v>
      </c>
      <c r="C31" s="39" t="s">
        <v>14</v>
      </c>
      <c r="D31" s="39" t="s">
        <v>15</v>
      </c>
      <c r="E31" s="39" t="s">
        <v>16</v>
      </c>
      <c r="F31" s="8" t="s">
        <v>17</v>
      </c>
      <c r="G31" s="8" t="s">
        <v>18</v>
      </c>
    </row>
    <row r="32" spans="2:7" ht="15.75" thickBot="1" x14ac:dyDescent="0.3">
      <c r="B32" s="40" t="s">
        <v>3</v>
      </c>
      <c r="C32" s="40" t="s">
        <v>3</v>
      </c>
      <c r="D32" s="40"/>
      <c r="E32" s="40"/>
      <c r="F32" s="9" t="s">
        <v>19</v>
      </c>
      <c r="G32" s="9" t="s">
        <v>5</v>
      </c>
    </row>
    <row r="33" spans="2:7" ht="15.75" thickBot="1" x14ac:dyDescent="0.3">
      <c r="B33" s="54" t="s">
        <v>21</v>
      </c>
      <c r="C33" s="26" t="s">
        <v>49</v>
      </c>
      <c r="D33" s="26" t="s">
        <v>50</v>
      </c>
      <c r="E33" s="27">
        <v>207</v>
      </c>
      <c r="F33" s="32">
        <v>0</v>
      </c>
      <c r="G33" s="15">
        <f>E33*F33</f>
        <v>0</v>
      </c>
    </row>
    <row r="34" spans="2:7" ht="15.75" thickBot="1" x14ac:dyDescent="0.3">
      <c r="B34" s="55"/>
      <c r="C34" s="26" t="s">
        <v>51</v>
      </c>
      <c r="D34" s="26" t="s">
        <v>52</v>
      </c>
      <c r="E34" s="27">
        <v>4</v>
      </c>
      <c r="F34" s="32">
        <v>0</v>
      </c>
      <c r="G34" s="15">
        <f>E34*F34</f>
        <v>0</v>
      </c>
    </row>
    <row r="35" spans="2:7" ht="15.75" thickBot="1" x14ac:dyDescent="0.3">
      <c r="B35" s="55"/>
      <c r="C35" s="26" t="s">
        <v>22</v>
      </c>
      <c r="D35" s="26" t="s">
        <v>23</v>
      </c>
      <c r="E35" s="27">
        <v>4</v>
      </c>
      <c r="F35" s="32">
        <v>0</v>
      </c>
      <c r="G35" s="15">
        <f>E35*F35</f>
        <v>0</v>
      </c>
    </row>
    <row r="36" spans="2:7" ht="15.75" thickBot="1" x14ac:dyDescent="0.3">
      <c r="B36" s="56"/>
      <c r="C36" s="26" t="s">
        <v>48</v>
      </c>
      <c r="D36" s="26" t="s">
        <v>53</v>
      </c>
      <c r="E36" s="27">
        <v>34</v>
      </c>
      <c r="F36" s="32">
        <v>0</v>
      </c>
      <c r="G36" s="15">
        <f t="shared" ref="G36:G51" si="0">E36*F36</f>
        <v>0</v>
      </c>
    </row>
    <row r="37" spans="2:7" ht="15.75" thickBot="1" x14ac:dyDescent="0.3">
      <c r="B37" s="51" t="s">
        <v>24</v>
      </c>
      <c r="C37" s="28" t="s">
        <v>22</v>
      </c>
      <c r="D37" s="28" t="s">
        <v>23</v>
      </c>
      <c r="E37" s="29">
        <v>32</v>
      </c>
      <c r="F37" s="33">
        <v>0</v>
      </c>
      <c r="G37" s="30">
        <f t="shared" si="0"/>
        <v>0</v>
      </c>
    </row>
    <row r="38" spans="2:7" ht="15.75" thickBot="1" x14ac:dyDescent="0.3">
      <c r="B38" s="52"/>
      <c r="C38" s="28" t="s">
        <v>49</v>
      </c>
      <c r="D38" s="28" t="s">
        <v>50</v>
      </c>
      <c r="E38" s="29">
        <v>140</v>
      </c>
      <c r="F38" s="33">
        <v>0</v>
      </c>
      <c r="G38" s="30">
        <f t="shared" si="0"/>
        <v>0</v>
      </c>
    </row>
    <row r="39" spans="2:7" ht="15.75" thickBot="1" x14ac:dyDescent="0.3">
      <c r="B39" s="52"/>
      <c r="C39" s="28" t="s">
        <v>54</v>
      </c>
      <c r="D39" s="28" t="s">
        <v>55</v>
      </c>
      <c r="E39" s="29">
        <v>7</v>
      </c>
      <c r="F39" s="33">
        <v>0</v>
      </c>
      <c r="G39" s="30">
        <f t="shared" si="0"/>
        <v>0</v>
      </c>
    </row>
    <row r="40" spans="2:7" ht="15.75" thickBot="1" x14ac:dyDescent="0.3">
      <c r="B40" s="53"/>
      <c r="C40" s="28" t="s">
        <v>56</v>
      </c>
      <c r="D40" s="28" t="s">
        <v>57</v>
      </c>
      <c r="E40" s="29">
        <v>26</v>
      </c>
      <c r="F40" s="33">
        <v>0</v>
      </c>
      <c r="G40" s="30">
        <f t="shared" si="0"/>
        <v>0</v>
      </c>
    </row>
    <row r="41" spans="2:7" ht="15.75" thickBot="1" x14ac:dyDescent="0.3">
      <c r="B41" s="54" t="s">
        <v>43</v>
      </c>
      <c r="C41" s="26" t="s">
        <v>22</v>
      </c>
      <c r="D41" s="26" t="s">
        <v>23</v>
      </c>
      <c r="E41" s="27">
        <v>11</v>
      </c>
      <c r="F41" s="32">
        <v>0</v>
      </c>
      <c r="G41" s="15">
        <f t="shared" si="0"/>
        <v>0</v>
      </c>
    </row>
    <row r="42" spans="2:7" ht="15.75" thickBot="1" x14ac:dyDescent="0.3">
      <c r="B42" s="55"/>
      <c r="C42" s="26" t="s">
        <v>49</v>
      </c>
      <c r="D42" s="26" t="s">
        <v>50</v>
      </c>
      <c r="E42" s="27">
        <v>60</v>
      </c>
      <c r="F42" s="32">
        <v>0</v>
      </c>
      <c r="G42" s="15">
        <f t="shared" si="0"/>
        <v>0</v>
      </c>
    </row>
    <row r="43" spans="2:7" ht="15.75" thickBot="1" x14ac:dyDescent="0.3">
      <c r="B43" s="56"/>
      <c r="C43" s="26" t="s">
        <v>48</v>
      </c>
      <c r="D43" s="26" t="s">
        <v>53</v>
      </c>
      <c r="E43" s="27">
        <v>12</v>
      </c>
      <c r="F43" s="32">
        <v>0</v>
      </c>
      <c r="G43" s="15">
        <f t="shared" si="0"/>
        <v>0</v>
      </c>
    </row>
    <row r="44" spans="2:7" ht="15.75" thickBot="1" x14ac:dyDescent="0.3">
      <c r="B44" s="51" t="s">
        <v>25</v>
      </c>
      <c r="C44" s="28" t="s">
        <v>48</v>
      </c>
      <c r="D44" s="28" t="s">
        <v>53</v>
      </c>
      <c r="E44" s="29">
        <v>12</v>
      </c>
      <c r="F44" s="33">
        <v>0</v>
      </c>
      <c r="G44" s="30">
        <f t="shared" si="0"/>
        <v>0</v>
      </c>
    </row>
    <row r="45" spans="2:7" ht="15.75" thickBot="1" x14ac:dyDescent="0.3">
      <c r="B45" s="52"/>
      <c r="C45" s="28" t="s">
        <v>49</v>
      </c>
      <c r="D45" s="28" t="s">
        <v>50</v>
      </c>
      <c r="E45" s="29">
        <v>47</v>
      </c>
      <c r="F45" s="33">
        <v>0</v>
      </c>
      <c r="G45" s="30">
        <f t="shared" si="0"/>
        <v>0</v>
      </c>
    </row>
    <row r="46" spans="2:7" ht="15.75" thickBot="1" x14ac:dyDescent="0.3">
      <c r="B46" s="52"/>
      <c r="C46" s="28" t="s">
        <v>22</v>
      </c>
      <c r="D46" s="28" t="s">
        <v>23</v>
      </c>
      <c r="E46" s="29">
        <v>6</v>
      </c>
      <c r="F46" s="33">
        <v>0</v>
      </c>
      <c r="G46" s="30">
        <f t="shared" si="0"/>
        <v>0</v>
      </c>
    </row>
    <row r="47" spans="2:7" ht="15.75" thickBot="1" x14ac:dyDescent="0.3">
      <c r="B47" s="52"/>
      <c r="C47" s="28" t="s">
        <v>56</v>
      </c>
      <c r="D47" s="28" t="s">
        <v>57</v>
      </c>
      <c r="E47" s="29">
        <v>2</v>
      </c>
      <c r="F47" s="33">
        <v>0</v>
      </c>
      <c r="G47" s="30">
        <f t="shared" si="0"/>
        <v>0</v>
      </c>
    </row>
    <row r="48" spans="2:7" ht="15.75" thickBot="1" x14ac:dyDescent="0.3">
      <c r="B48" s="53"/>
      <c r="C48" s="28" t="s">
        <v>54</v>
      </c>
      <c r="D48" s="28" t="s">
        <v>55</v>
      </c>
      <c r="E48" s="29">
        <v>6</v>
      </c>
      <c r="F48" s="33">
        <v>0</v>
      </c>
      <c r="G48" s="30">
        <f t="shared" si="0"/>
        <v>0</v>
      </c>
    </row>
    <row r="49" spans="2:7" ht="15.75" thickBot="1" x14ac:dyDescent="0.3">
      <c r="B49" s="54" t="s">
        <v>26</v>
      </c>
      <c r="C49" s="26" t="s">
        <v>22</v>
      </c>
      <c r="D49" s="26" t="s">
        <v>23</v>
      </c>
      <c r="E49" s="27">
        <v>4</v>
      </c>
      <c r="F49" s="32">
        <v>0</v>
      </c>
      <c r="G49" s="15">
        <f t="shared" si="0"/>
        <v>0</v>
      </c>
    </row>
    <row r="50" spans="2:7" ht="15.75" thickBot="1" x14ac:dyDescent="0.3">
      <c r="B50" s="55"/>
      <c r="C50" s="26" t="s">
        <v>49</v>
      </c>
      <c r="D50" s="26" t="s">
        <v>50</v>
      </c>
      <c r="E50" s="27">
        <v>28</v>
      </c>
      <c r="F50" s="32">
        <v>0</v>
      </c>
      <c r="G50" s="15">
        <f t="shared" si="0"/>
        <v>0</v>
      </c>
    </row>
    <row r="51" spans="2:7" ht="15.75" thickBot="1" x14ac:dyDescent="0.3">
      <c r="B51" s="56"/>
      <c r="C51" s="26" t="s">
        <v>48</v>
      </c>
      <c r="D51" s="26" t="s">
        <v>53</v>
      </c>
      <c r="E51" s="27">
        <v>8</v>
      </c>
      <c r="F51" s="32">
        <v>0</v>
      </c>
      <c r="G51" s="15">
        <f t="shared" si="0"/>
        <v>0</v>
      </c>
    </row>
    <row r="52" spans="2:7" ht="19.5" customHeight="1" thickBot="1" x14ac:dyDescent="0.3">
      <c r="B52" s="35" t="s">
        <v>42</v>
      </c>
      <c r="C52" s="36"/>
      <c r="D52" s="36"/>
      <c r="E52" s="36"/>
      <c r="F52" s="36"/>
      <c r="G52" s="10">
        <f>SUM(G33:G51)</f>
        <v>0</v>
      </c>
    </row>
    <row r="53" spans="2:7" ht="19.5" customHeight="1" x14ac:dyDescent="0.25">
      <c r="E53"/>
    </row>
    <row r="54" spans="2:7" x14ac:dyDescent="0.25">
      <c r="B54" s="1" t="s">
        <v>6</v>
      </c>
      <c r="D54" s="2"/>
      <c r="E54" s="25"/>
    </row>
    <row r="55" spans="2:7" ht="44.25" customHeight="1" x14ac:dyDescent="0.25">
      <c r="B55" s="12"/>
      <c r="C55" s="3"/>
      <c r="D55" s="3"/>
      <c r="E55" s="25"/>
    </row>
    <row r="56" spans="2:7" ht="15.75" customHeight="1" x14ac:dyDescent="0.25">
      <c r="B56" s="38" t="s">
        <v>7</v>
      </c>
      <c r="C56" s="38"/>
      <c r="D56" s="38"/>
      <c r="E56" s="38"/>
      <c r="F56" s="38"/>
    </row>
    <row r="57" spans="2:7" x14ac:dyDescent="0.25">
      <c r="D57" s="4"/>
    </row>
    <row r="58" spans="2:7" x14ac:dyDescent="0.25">
      <c r="B58" s="5" t="s">
        <v>8</v>
      </c>
      <c r="D58" s="6"/>
    </row>
    <row r="59" spans="2:7" ht="30.75" customHeight="1" x14ac:dyDescent="0.25">
      <c r="B59" s="37" t="s">
        <v>9</v>
      </c>
      <c r="C59" s="37"/>
      <c r="D59" s="37"/>
      <c r="E59" s="37"/>
      <c r="F59" s="37"/>
    </row>
  </sheetData>
  <sheetProtection algorithmName="SHA-512" hashValue="rSIYriktyvy2zVOo8hs4qrnkWC7+U9RxE/Zxohrw+Y+3IZ5jEcTBgeGuGAqAQ6GFIJjw9HumgjcRqyJshx0fDA==" saltValue="CGYn0CTQLS6cNyh3AAUDiA==" spinCount="100000" sheet="1" objects="1" scenarios="1"/>
  <autoFilter ref="B31:G52" xr:uid="{00000000-0001-0000-0300-000000000000}"/>
  <mergeCells count="34">
    <mergeCell ref="B31:B32"/>
    <mergeCell ref="B19:G19"/>
    <mergeCell ref="B33:B36"/>
    <mergeCell ref="B8:C9"/>
    <mergeCell ref="B14:C14"/>
    <mergeCell ref="B12:C12"/>
    <mergeCell ref="B17:C17"/>
    <mergeCell ref="B16:C16"/>
    <mergeCell ref="B15:C15"/>
    <mergeCell ref="B10:C10"/>
    <mergeCell ref="B11:C11"/>
    <mergeCell ref="B13:C13"/>
    <mergeCell ref="B21:C22"/>
    <mergeCell ref="E2:F2"/>
    <mergeCell ref="B1:G1"/>
    <mergeCell ref="B4:G4"/>
    <mergeCell ref="B6:G6"/>
    <mergeCell ref="B2:D2"/>
    <mergeCell ref="B52:F52"/>
    <mergeCell ref="B59:F59"/>
    <mergeCell ref="B56:F56"/>
    <mergeCell ref="D21:D22"/>
    <mergeCell ref="B23:C23"/>
    <mergeCell ref="B24:B26"/>
    <mergeCell ref="B27:D27"/>
    <mergeCell ref="E27:F27"/>
    <mergeCell ref="B29:G29"/>
    <mergeCell ref="C31:C32"/>
    <mergeCell ref="D31:D32"/>
    <mergeCell ref="E31:E32"/>
    <mergeCell ref="B37:B40"/>
    <mergeCell ref="B41:B43"/>
    <mergeCell ref="B44:B48"/>
    <mergeCell ref="B49:B5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DAB5B6518FE643B582717E4EFBEECD" ma:contentTypeVersion="13" ma:contentTypeDescription="Crear nuevo documento." ma:contentTypeScope="" ma:versionID="7d4435238aea3d24a27370793c2ede95">
  <xsd:schema xmlns:xsd="http://www.w3.org/2001/XMLSchema" xmlns:xs="http://www.w3.org/2001/XMLSchema" xmlns:p="http://schemas.microsoft.com/office/2006/metadata/properties" xmlns:ns2="8bb2d481-8105-4bee-a0f2-3415d15ddba8" xmlns:ns3="8120ce07-590b-4f1f-96d5-0b02ed1d0f65" targetNamespace="http://schemas.microsoft.com/office/2006/metadata/properties" ma:root="true" ma:fieldsID="0bd9f3a07222add39002f2bbbc35d166" ns2:_="" ns3:_="">
    <xsd:import namespace="8bb2d481-8105-4bee-a0f2-3415d15ddba8"/>
    <xsd:import namespace="8120ce07-590b-4f1f-96d5-0b02ed1d0f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2d481-8105-4bee-a0f2-3415d15ddb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0ace10e6-8c8a-46b5-9435-807f619c65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0ce07-590b-4f1f-96d5-0b02ed1d0f6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8e007d9-d695-4b64-9bd7-350aff16d468}" ma:internalName="TaxCatchAll" ma:showField="CatchAllData" ma:web="8120ce07-590b-4f1f-96d5-0b02ed1d0f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ace10e6-8c8a-46b5-9435-807f619c65c5" ContentTypeId="0x0101" PreviousValue="false" LastSyncTimeStamp="2019-01-29T16:52:55.483Z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b2d481-8105-4bee-a0f2-3415d15ddba8">
      <Terms xmlns="http://schemas.microsoft.com/office/infopath/2007/PartnerControls"/>
    </lcf76f155ced4ddcb4097134ff3c332f>
    <TaxCatchAll xmlns="8120ce07-590b-4f1f-96d5-0b02ed1d0f65" xsi:nil="true"/>
  </documentManagement>
</p:properties>
</file>

<file path=customXml/itemProps1.xml><?xml version="1.0" encoding="utf-8"?>
<ds:datastoreItem xmlns:ds="http://schemas.openxmlformats.org/officeDocument/2006/customXml" ds:itemID="{C0280490-2AB7-457B-A0E1-E2518AFB86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DB8C6E-B864-4070-BB4F-F418EA77C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2d481-8105-4bee-a0f2-3415d15ddba8"/>
    <ds:schemaRef ds:uri="8120ce07-590b-4f1f-96d5-0b02ed1d0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439FBF-056F-422D-A035-7FC48CF6F20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9488118-F190-43F3-8007-18CDFB86463E}">
  <ds:schemaRefs>
    <ds:schemaRef ds:uri="http://schemas.microsoft.com/office/2006/metadata/properties"/>
    <ds:schemaRef ds:uri="http://schemas.microsoft.com/office/infopath/2007/PartnerControls"/>
    <ds:schemaRef ds:uri="8bb2d481-8105-4bee-a0f2-3415d15ddba8"/>
    <ds:schemaRef ds:uri="8120ce07-590b-4f1f-96d5-0b02ed1d0f6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 y CP</vt:lpstr>
      <vt:lpstr>'Presup y CP'!Área_de_impresión</vt:lpstr>
    </vt:vector>
  </TitlesOfParts>
  <Manager/>
  <Company>Grupo Agbar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Gonzalez Martinez</dc:creator>
  <cp:keywords/>
  <dc:description/>
  <cp:lastModifiedBy>Freixa Serra, Cristina</cp:lastModifiedBy>
  <cp:revision/>
  <cp:lastPrinted>2022-08-23T10:24:34Z</cp:lastPrinted>
  <dcterms:created xsi:type="dcterms:W3CDTF">2017-06-21T09:13:12Z</dcterms:created>
  <dcterms:modified xsi:type="dcterms:W3CDTF">2022-11-29T15:15:22Z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0x010100F7DAB5B6518FE643B582717E4EFBEECD</vt:lpwstr>
  </property>
  <property fmtid="{D5CDD505-2E9C-101B-9397-08002B2CF9AE}" pid="3" name="Order">
    <vt:r8>553100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