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39\"/>
    </mc:Choice>
  </mc:AlternateContent>
  <xr:revisionPtr revIDLastSave="0" documentId="13_ncr:1_{B60A59DE-418F-4884-92B8-37D6FECD6C1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nex núm. 7 - Pressupost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5" i="9" l="1"/>
  <c r="F8" i="9"/>
  <c r="F10" i="9"/>
  <c r="F9" i="9"/>
  <c r="F7" i="9"/>
  <c r="F6" i="9"/>
  <c r="F11" i="9" l="1"/>
  <c r="F17" i="9" s="1"/>
  <c r="F19" i="9" s="1"/>
</calcChain>
</file>

<file path=xl/sharedStrings.xml><?xml version="1.0" encoding="utf-8"?>
<sst xmlns="http://schemas.openxmlformats.org/spreadsheetml/2006/main" count="32" uniqueCount="28">
  <si>
    <t>IVA (21%)</t>
  </si>
  <si>
    <t>PARTIDA</t>
  </si>
  <si>
    <t>NOMBRE LICITADOR</t>
  </si>
  <si>
    <t>PRESSUPOST</t>
  </si>
  <si>
    <t>UNITATS</t>
  </si>
  <si>
    <t>DESCRIPCIÓ</t>
  </si>
  <si>
    <t>QUANTITAT</t>
  </si>
  <si>
    <t>PREU</t>
  </si>
  <si>
    <t>IMPORT</t>
  </si>
  <si>
    <t>(LLOC, DATA I SIGNATURA)</t>
  </si>
  <si>
    <t>INSTRUCCIONS:</t>
  </si>
  <si>
    <t>Ut</t>
  </si>
  <si>
    <t>TOTAL</t>
  </si>
  <si>
    <t>TOTAL EXECUCIÓ PER CONTRACTE (SENSE IVA)……………………………………….</t>
  </si>
  <si>
    <t>TOTAL EXECUCIÓ PER CONTRACTE (IVA INCLÒS)……………………………………….</t>
  </si>
  <si>
    <t>ANNEX NÚM. 7
SUBMINISTRAMENT I INSTAL·LACIÓ DELS ANALITZADORS DE FÒSFOR ALS DOS CANALS DE SORTIDA DE DECANTACIÓ SECUNDÀRIA DE L’EDAR BAIX LLOBREGAT
(Núm. Exp.: AB/2026/139)</t>
  </si>
  <si>
    <t>1.1</t>
  </si>
  <si>
    <t>1.2</t>
  </si>
  <si>
    <t>Analitzador fosfats</t>
  </si>
  <si>
    <t>Set de reactius</t>
  </si>
  <si>
    <t>Posada en marxa</t>
  </si>
  <si>
    <t>Cablejat i connectors connexió elèctrica i al controlador</t>
  </si>
  <si>
    <t>Despeses de transport</t>
  </si>
  <si>
    <t>1.3</t>
  </si>
  <si>
    <t>1.4</t>
  </si>
  <si>
    <t>1.5</t>
  </si>
  <si>
    <t>NOTA: EL cost ha d'icnloure tant les despeses del personal durant el muntatge i posta en marxa així com l'ús de tots els mitjans auxiliars necessaris.</t>
  </si>
  <si>
    <r>
      <t xml:space="preserve">Els camps amb formats en color negre no són editables, </t>
    </r>
    <r>
      <rPr>
        <sz val="10"/>
        <color rgb="FFFF0000"/>
        <rFont val="Tahoma"/>
        <family val="2"/>
      </rPr>
      <t>NOMÉS INTRODUIR ELS PREUS UNITARIS (EN COLOR VERMELL) PER A CADA PARTIDA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</si>
</sst>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5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b/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0" fontId="9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6" fillId="3" borderId="7" xfId="0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4" fontId="6" fillId="3" borderId="9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8" fillId="0" borderId="0" xfId="0" applyFont="1" applyAlignment="1" applyProtection="1">
      <alignment horizontal="left" vertical="center" wrapText="1"/>
    </xf>
    <xf numFmtId="0" fontId="6" fillId="2" borderId="19" xfId="0" applyFont="1" applyFill="1" applyBorder="1" applyAlignment="1" applyProtection="1">
      <alignment horizontal="center" vertical="center"/>
    </xf>
    <xf numFmtId="0" fontId="7" fillId="0" borderId="20" xfId="0" applyFont="1" applyBorder="1" applyProtection="1"/>
    <xf numFmtId="0" fontId="7" fillId="0" borderId="21" xfId="0" applyFont="1" applyBorder="1" applyProtection="1"/>
    <xf numFmtId="0" fontId="10" fillId="0" borderId="0" xfId="0" applyFont="1" applyAlignment="1" applyProtection="1">
      <alignment horizontal="center"/>
    </xf>
    <xf numFmtId="0" fontId="10" fillId="0" borderId="0" xfId="0" applyFont="1" applyProtection="1"/>
    <xf numFmtId="0" fontId="11" fillId="0" borderId="0" xfId="0" applyFont="1" applyAlignment="1" applyProtection="1"/>
    <xf numFmtId="0" fontId="10" fillId="0" borderId="0" xfId="0" applyFont="1" applyAlignment="1" applyProtection="1">
      <alignment wrapText="1"/>
    </xf>
    <xf numFmtId="0" fontId="12" fillId="5" borderId="5" xfId="0" applyFont="1" applyFill="1" applyBorder="1" applyAlignment="1" applyProtection="1">
      <alignment horizontal="center" vertical="center"/>
    </xf>
    <xf numFmtId="0" fontId="12" fillId="5" borderId="5" xfId="0" applyFont="1" applyFill="1" applyBorder="1" applyAlignment="1" applyProtection="1">
      <alignment vertical="center"/>
    </xf>
    <xf numFmtId="0" fontId="6" fillId="5" borderId="5" xfId="0" applyFont="1" applyFill="1" applyBorder="1" applyAlignment="1" applyProtection="1">
      <alignment vertical="center" wrapText="1"/>
    </xf>
    <xf numFmtId="0" fontId="6" fillId="5" borderId="5" xfId="0" applyFont="1" applyFill="1" applyBorder="1" applyAlignment="1" applyProtection="1">
      <alignment vertical="center"/>
    </xf>
    <xf numFmtId="169" fontId="6" fillId="5" borderId="5" xfId="0" applyNumberFormat="1" applyFont="1" applyFill="1" applyBorder="1" applyAlignment="1" applyProtection="1">
      <alignment vertical="center"/>
    </xf>
    <xf numFmtId="0" fontId="13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Protection="1"/>
    <xf numFmtId="0" fontId="1" fillId="0" borderId="0" xfId="0" applyFont="1" applyAlignment="1" applyProtection="1">
      <alignment vertical="center" wrapText="1"/>
    </xf>
    <xf numFmtId="169" fontId="6" fillId="0" borderId="0" xfId="0" applyNumberFormat="1" applyFont="1" applyProtection="1"/>
    <xf numFmtId="0" fontId="6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center" vertical="top" wrapText="1"/>
    </xf>
    <xf numFmtId="0" fontId="6" fillId="0" borderId="0" xfId="0" applyFont="1" applyProtection="1"/>
    <xf numFmtId="170" fontId="12" fillId="0" borderId="0" xfId="0" applyNumberFormat="1" applyFont="1" applyAlignment="1" applyProtection="1">
      <alignment vertical="top" wrapText="1"/>
    </xf>
    <xf numFmtId="4" fontId="12" fillId="0" borderId="0" xfId="0" applyNumberFormat="1" applyFont="1" applyAlignment="1" applyProtection="1">
      <alignment vertical="top"/>
    </xf>
    <xf numFmtId="0" fontId="6" fillId="5" borderId="6" xfId="0" applyFont="1" applyFill="1" applyBorder="1" applyAlignment="1" applyProtection="1">
      <alignment vertical="center"/>
    </xf>
    <xf numFmtId="169" fontId="6" fillId="5" borderId="6" xfId="0" applyNumberFormat="1" applyFont="1" applyFill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2" fontId="10" fillId="0" borderId="0" xfId="0" applyNumberFormat="1" applyFont="1" applyAlignment="1" applyProtection="1">
      <alignment horizontal="right" vertical="top"/>
    </xf>
    <xf numFmtId="2" fontId="10" fillId="0" borderId="0" xfId="0" applyNumberFormat="1" applyFont="1" applyAlignment="1" applyProtection="1">
      <alignment horizontal="center" vertical="top" wrapText="1"/>
    </xf>
    <xf numFmtId="0" fontId="6" fillId="0" borderId="0" xfId="0" applyFont="1" applyAlignment="1" applyProtection="1">
      <alignment vertical="top"/>
    </xf>
    <xf numFmtId="0" fontId="14" fillId="0" borderId="0" xfId="0" applyFont="1" applyAlignment="1" applyProtection="1">
      <alignment horizontal="left" vertical="top"/>
      <protection locked="0"/>
    </xf>
    <xf numFmtId="170" fontId="6" fillId="0" borderId="0" xfId="0" applyNumberFormat="1" applyFont="1" applyAlignment="1" applyProtection="1">
      <alignment horizontal="left" vertical="top" wrapText="1"/>
    </xf>
    <xf numFmtId="170" fontId="12" fillId="0" borderId="0" xfId="0" applyNumberFormat="1" applyFont="1" applyAlignment="1" applyProtection="1">
      <alignment horizontal="left" vertical="top" wrapText="1"/>
    </xf>
    <xf numFmtId="164" fontId="10" fillId="0" borderId="10" xfId="0" applyNumberFormat="1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 wrapText="1"/>
    </xf>
    <xf numFmtId="49" fontId="10" fillId="0" borderId="11" xfId="0" applyNumberFormat="1" applyFont="1" applyBorder="1" applyAlignment="1" applyProtection="1">
      <alignment horizontal="left" vertical="center" wrapText="1"/>
    </xf>
    <xf numFmtId="165" fontId="10" fillId="0" borderId="11" xfId="0" applyNumberFormat="1" applyFont="1" applyBorder="1" applyAlignment="1" applyProtection="1">
      <alignment horizontal="center" vertical="center"/>
    </xf>
    <xf numFmtId="166" fontId="13" fillId="6" borderId="11" xfId="0" applyNumberFormat="1" applyFont="1" applyFill="1" applyBorder="1" applyAlignment="1" applyProtection="1">
      <alignment horizontal="center" vertical="center"/>
      <protection locked="0"/>
    </xf>
    <xf numFmtId="167" fontId="10" fillId="0" borderId="12" xfId="0" applyNumberFormat="1" applyFont="1" applyFill="1" applyBorder="1" applyAlignment="1" applyProtection="1">
      <alignment horizontal="center" vertical="center"/>
    </xf>
    <xf numFmtId="168" fontId="10" fillId="0" borderId="0" xfId="0" applyNumberFormat="1" applyFont="1" applyProtection="1"/>
    <xf numFmtId="164" fontId="10" fillId="0" borderId="13" xfId="0" applyNumberFormat="1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 wrapText="1"/>
    </xf>
    <xf numFmtId="49" fontId="10" fillId="0" borderId="4" xfId="0" applyNumberFormat="1" applyFont="1" applyBorder="1" applyAlignment="1" applyProtection="1">
      <alignment horizontal="left" vertical="center" wrapText="1"/>
    </xf>
    <xf numFmtId="165" fontId="10" fillId="0" borderId="4" xfId="0" applyNumberFormat="1" applyFont="1" applyBorder="1" applyAlignment="1" applyProtection="1">
      <alignment horizontal="center" vertical="center"/>
    </xf>
    <xf numFmtId="166" fontId="13" fillId="6" borderId="3" xfId="0" applyNumberFormat="1" applyFont="1" applyFill="1" applyBorder="1" applyAlignment="1" applyProtection="1">
      <alignment horizontal="center" vertical="center"/>
      <protection locked="0"/>
    </xf>
    <xf numFmtId="167" fontId="10" fillId="0" borderId="14" xfId="0" applyNumberFormat="1" applyFont="1" applyFill="1" applyBorder="1" applyAlignment="1" applyProtection="1">
      <alignment horizontal="center" vertical="center"/>
    </xf>
    <xf numFmtId="164" fontId="10" fillId="0" borderId="15" xfId="0" applyNumberFormat="1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 wrapText="1"/>
    </xf>
    <xf numFmtId="49" fontId="10" fillId="0" borderId="16" xfId="0" applyNumberFormat="1" applyFont="1" applyBorder="1" applyAlignment="1" applyProtection="1">
      <alignment horizontal="left" vertical="center" wrapText="1"/>
    </xf>
    <xf numFmtId="165" fontId="10" fillId="0" borderId="16" xfId="0" applyNumberFormat="1" applyFont="1" applyBorder="1" applyAlignment="1" applyProtection="1">
      <alignment horizontal="center" vertical="center"/>
    </xf>
    <xf numFmtId="166" fontId="13" fillId="6" borderId="17" xfId="0" applyNumberFormat="1" applyFont="1" applyFill="1" applyBorder="1" applyAlignment="1" applyProtection="1">
      <alignment horizontal="center" vertical="center"/>
      <protection locked="0"/>
    </xf>
    <xf numFmtId="167" fontId="10" fillId="0" borderId="18" xfId="0" applyNumberFormat="1" applyFont="1" applyFill="1" applyBorder="1" applyAlignment="1" applyProtection="1">
      <alignment horizontal="center" vertical="center"/>
    </xf>
    <xf numFmtId="1" fontId="10" fillId="0" borderId="5" xfId="0" applyNumberFormat="1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vertical="center"/>
    </xf>
    <xf numFmtId="0" fontId="6" fillId="4" borderId="1" xfId="0" applyFont="1" applyFill="1" applyBorder="1" applyAlignment="1" applyProtection="1">
      <alignment vertical="center" wrapText="1"/>
    </xf>
    <xf numFmtId="4" fontId="6" fillId="4" borderId="6" xfId="0" applyNumberFormat="1" applyFont="1" applyFill="1" applyBorder="1" applyAlignment="1" applyProtection="1">
      <alignment vertical="center"/>
    </xf>
    <xf numFmtId="3" fontId="12" fillId="4" borderId="6" xfId="0" applyNumberFormat="1" applyFont="1" applyFill="1" applyBorder="1" applyAlignment="1" applyProtection="1">
      <alignment vertical="center"/>
    </xf>
    <xf numFmtId="167" fontId="6" fillId="4" borderId="2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23E1-38B4-4D62-9356-679A9DAB5E46}">
  <sheetPr>
    <pageSetUpPr fitToPage="1"/>
  </sheetPr>
  <dimension ref="A1:Z999"/>
  <sheetViews>
    <sheetView showGridLines="0" tabSelected="1" view="pageBreakPreview" zoomScale="110" zoomScaleNormal="100" zoomScaleSheetLayoutView="110" workbookViewId="0">
      <selection activeCell="I13" sqref="I13"/>
    </sheetView>
  </sheetViews>
  <sheetFormatPr baseColWidth="10" defaultColWidth="14.42578125" defaultRowHeight="15" customHeight="1" x14ac:dyDescent="0.25"/>
  <cols>
    <col min="1" max="1" width="11.28515625" style="16" customWidth="1"/>
    <col min="2" max="2" width="10.85546875" style="16" bestFit="1" customWidth="1"/>
    <col min="3" max="3" width="82" style="16" customWidth="1"/>
    <col min="4" max="4" width="12.5703125" style="16" customWidth="1"/>
    <col min="5" max="6" width="15.7109375" style="16" customWidth="1"/>
    <col min="7" max="26" width="9.140625" style="16" customWidth="1"/>
    <col min="27" max="16384" width="14.42578125" style="16"/>
  </cols>
  <sheetData>
    <row r="1" spans="1:26" ht="73.5" customHeight="1" x14ac:dyDescent="0.25">
      <c r="A1" s="17"/>
      <c r="B1" s="18"/>
      <c r="C1" s="1" t="s">
        <v>15</v>
      </c>
      <c r="D1" s="19" t="s">
        <v>2</v>
      </c>
      <c r="E1" s="20"/>
      <c r="F1" s="20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">
      <c r="A2" s="15"/>
      <c r="B2" s="15"/>
      <c r="C2" s="2"/>
      <c r="D2" s="3"/>
      <c r="E2" s="2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0.100000000000001" customHeight="1" thickBot="1" x14ac:dyDescent="0.3">
      <c r="A3" s="22" t="s">
        <v>3</v>
      </c>
      <c r="B3" s="23"/>
      <c r="C3" s="23"/>
      <c r="D3" s="23"/>
      <c r="E3" s="23"/>
      <c r="F3" s="2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9.75" customHeight="1" thickBot="1" x14ac:dyDescent="0.3">
      <c r="A4" s="4"/>
      <c r="B4" s="5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0.100000000000001" customHeight="1" thickBot="1" x14ac:dyDescent="0.3">
      <c r="A5" s="11" t="s">
        <v>1</v>
      </c>
      <c r="B5" s="12" t="s">
        <v>4</v>
      </c>
      <c r="C5" s="13" t="s">
        <v>5</v>
      </c>
      <c r="D5" s="12" t="s">
        <v>6</v>
      </c>
      <c r="E5" s="12" t="s">
        <v>7</v>
      </c>
      <c r="F5" s="1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s="27" customFormat="1" ht="24.95" customHeight="1" x14ac:dyDescent="0.2">
      <c r="A6" s="53" t="s">
        <v>16</v>
      </c>
      <c r="B6" s="54" t="s">
        <v>11</v>
      </c>
      <c r="C6" s="55" t="s">
        <v>18</v>
      </c>
      <c r="D6" s="56">
        <v>2</v>
      </c>
      <c r="E6" s="57">
        <v>0</v>
      </c>
      <c r="F6" s="58">
        <f>+ROUND(D6*E6,2)</f>
        <v>0</v>
      </c>
      <c r="G6" s="59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s="27" customFormat="1" ht="24.95" customHeight="1" x14ac:dyDescent="0.2">
      <c r="A7" s="60" t="s">
        <v>17</v>
      </c>
      <c r="B7" s="61" t="s">
        <v>11</v>
      </c>
      <c r="C7" s="62" t="s">
        <v>19</v>
      </c>
      <c r="D7" s="63">
        <v>2</v>
      </c>
      <c r="E7" s="64">
        <v>0</v>
      </c>
      <c r="F7" s="65">
        <f t="shared" ref="F7:F10" si="0">+ROUND(D7*E7,2)</f>
        <v>0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s="27" customFormat="1" ht="24.95" customHeight="1" x14ac:dyDescent="0.2">
      <c r="A8" s="60" t="s">
        <v>23</v>
      </c>
      <c r="B8" s="61" t="s">
        <v>11</v>
      </c>
      <c r="C8" s="62" t="s">
        <v>20</v>
      </c>
      <c r="D8" s="63">
        <v>2</v>
      </c>
      <c r="E8" s="64">
        <v>0</v>
      </c>
      <c r="F8" s="65">
        <f t="shared" si="0"/>
        <v>0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27" customFormat="1" ht="24.95" customHeight="1" x14ac:dyDescent="0.2">
      <c r="A9" s="60" t="s">
        <v>24</v>
      </c>
      <c r="B9" s="61" t="s">
        <v>11</v>
      </c>
      <c r="C9" s="62" t="s">
        <v>21</v>
      </c>
      <c r="D9" s="63">
        <v>2</v>
      </c>
      <c r="E9" s="64">
        <v>0</v>
      </c>
      <c r="F9" s="65">
        <f t="shared" si="0"/>
        <v>0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s="27" customFormat="1" ht="24.95" customHeight="1" thickBot="1" x14ac:dyDescent="0.25">
      <c r="A10" s="66" t="s">
        <v>25</v>
      </c>
      <c r="B10" s="67" t="s">
        <v>11</v>
      </c>
      <c r="C10" s="68" t="s">
        <v>22</v>
      </c>
      <c r="D10" s="69">
        <v>1</v>
      </c>
      <c r="E10" s="70">
        <v>0</v>
      </c>
      <c r="F10" s="71">
        <f t="shared" si="0"/>
        <v>0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s="27" customFormat="1" ht="15" customHeight="1" thickBot="1" x14ac:dyDescent="0.25">
      <c r="A11" s="72"/>
      <c r="B11" s="73"/>
      <c r="C11" s="74" t="s">
        <v>12</v>
      </c>
      <c r="D11" s="75"/>
      <c r="E11" s="76"/>
      <c r="F11" s="77">
        <f>SUM(F6:F10)</f>
        <v>0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5.0999999999999996" customHeight="1" x14ac:dyDescent="0.25">
      <c r="A12" s="4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27" customFormat="1" ht="14.25" customHeight="1" x14ac:dyDescent="0.2">
      <c r="A13" s="25"/>
      <c r="B13" s="21" t="s">
        <v>26</v>
      </c>
      <c r="C13" s="21"/>
      <c r="D13" s="21"/>
      <c r="E13" s="2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s="27" customFormat="1" ht="14.25" customHeight="1" x14ac:dyDescent="0.2">
      <c r="A14" s="25"/>
      <c r="B14" s="26"/>
      <c r="C14" s="2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s="27" customFormat="1" ht="15" customHeight="1" x14ac:dyDescent="0.2">
      <c r="A15" s="29"/>
      <c r="B15" s="30"/>
      <c r="C15" s="31" t="s">
        <v>13</v>
      </c>
      <c r="D15" s="32"/>
      <c r="E15" s="32"/>
      <c r="F15" s="33">
        <f>+F11</f>
        <v>0</v>
      </c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s="27" customFormat="1" ht="14.25" customHeight="1" x14ac:dyDescent="0.2">
      <c r="A16" s="35"/>
      <c r="B16" s="36"/>
      <c r="C16" s="37"/>
      <c r="D16" s="36"/>
      <c r="E16" s="36"/>
      <c r="F16" s="38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s="27" customFormat="1" ht="15" customHeight="1" x14ac:dyDescent="0.2">
      <c r="A17" s="35"/>
      <c r="B17" s="36"/>
      <c r="C17" s="37" t="s">
        <v>0</v>
      </c>
      <c r="D17" s="36"/>
      <c r="E17" s="36"/>
      <c r="F17" s="38">
        <f>F15*0.21</f>
        <v>0</v>
      </c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s="27" customFormat="1" ht="14.25" customHeight="1" x14ac:dyDescent="0.2">
      <c r="A18" s="35"/>
      <c r="B18" s="39"/>
      <c r="C18" s="40"/>
      <c r="D18" s="41"/>
      <c r="E18" s="42"/>
      <c r="F18" s="43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s="27" customFormat="1" ht="15" customHeight="1" thickBot="1" x14ac:dyDescent="0.25">
      <c r="A19" s="29"/>
      <c r="B19" s="30"/>
      <c r="C19" s="31" t="s">
        <v>14</v>
      </c>
      <c r="D19" s="44"/>
      <c r="E19" s="44"/>
      <c r="F19" s="45">
        <f>F15+F17</f>
        <v>0</v>
      </c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s="27" customFormat="1" ht="14.25" customHeight="1" x14ac:dyDescent="0.2">
      <c r="A20" s="35"/>
      <c r="B20" s="46"/>
      <c r="C20" s="40"/>
      <c r="D20" s="47"/>
      <c r="E20" s="36"/>
      <c r="F20" s="36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s="27" customFormat="1" ht="14.25" customHeight="1" x14ac:dyDescent="0.2">
      <c r="A21" s="35"/>
      <c r="B21" s="46"/>
      <c r="C21" s="48"/>
      <c r="D21" s="47"/>
      <c r="E21" s="36"/>
      <c r="F21" s="36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s="27" customFormat="1" ht="14.25" customHeight="1" x14ac:dyDescent="0.2">
      <c r="A22" s="35"/>
      <c r="B22" s="49"/>
      <c r="C22" s="50" t="s">
        <v>9</v>
      </c>
      <c r="D22" s="50"/>
      <c r="E22" s="50"/>
      <c r="F22" s="36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s="27" customFormat="1" ht="14.25" customHeight="1" x14ac:dyDescent="0.2">
      <c r="A23" s="25"/>
      <c r="B23" s="26"/>
      <c r="C23" s="50"/>
      <c r="D23" s="50"/>
      <c r="E23" s="50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s="27" customFormat="1" ht="14.25" customHeight="1" x14ac:dyDescent="0.2">
      <c r="A24" s="25"/>
      <c r="B24" s="26"/>
      <c r="C24" s="50"/>
      <c r="D24" s="50"/>
      <c r="E24" s="50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s="27" customFormat="1" ht="14.25" customHeight="1" x14ac:dyDescent="0.2">
      <c r="A25" s="25"/>
      <c r="B25" s="26"/>
      <c r="C25" s="50"/>
      <c r="D25" s="50"/>
      <c r="E25" s="5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s="27" customFormat="1" ht="14.25" customHeight="1" x14ac:dyDescent="0.2">
      <c r="A26" s="25"/>
      <c r="B26" s="26"/>
      <c r="C26" s="50"/>
      <c r="D26" s="50"/>
      <c r="E26" s="50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s="27" customFormat="1" ht="14.25" customHeight="1" x14ac:dyDescent="0.2">
      <c r="A27" s="25"/>
      <c r="B27" s="26"/>
      <c r="C27" s="51" t="s">
        <v>10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s="27" customFormat="1" ht="31.5" customHeight="1" x14ac:dyDescent="0.2">
      <c r="A28" s="25"/>
      <c r="B28" s="26"/>
      <c r="C28" s="52" t="s">
        <v>27</v>
      </c>
      <c r="D28" s="52"/>
      <c r="E28" s="52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14.25" customHeight="1" x14ac:dyDescent="0.25">
      <c r="A29" s="7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4.25" customHeight="1" x14ac:dyDescent="0.25">
      <c r="A30" s="7"/>
      <c r="B30" s="8"/>
      <c r="C30" s="10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4.25" customHeight="1" x14ac:dyDescent="0.25">
      <c r="A31" s="7"/>
      <c r="B31" s="8"/>
      <c r="C31" s="10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4.25" customHeight="1" x14ac:dyDescent="0.25">
      <c r="A32" s="7"/>
      <c r="B32" s="8"/>
      <c r="C32" s="10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4.25" customHeight="1" x14ac:dyDescent="0.25">
      <c r="A33" s="7"/>
      <c r="B33" s="8"/>
      <c r="C33" s="10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4.25" customHeight="1" x14ac:dyDescent="0.25">
      <c r="A34" s="7"/>
      <c r="B34" s="8"/>
      <c r="C34" s="10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4.25" customHeight="1" x14ac:dyDescent="0.25">
      <c r="A35" s="7"/>
      <c r="B35" s="8"/>
      <c r="C35" s="10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4.25" customHeight="1" x14ac:dyDescent="0.25">
      <c r="A36" s="7"/>
      <c r="B36" s="8"/>
      <c r="C36" s="10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4.25" customHeight="1" x14ac:dyDescent="0.25">
      <c r="A37" s="7"/>
      <c r="B37" s="8"/>
      <c r="C37" s="10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4.25" customHeight="1" x14ac:dyDescent="0.25">
      <c r="A38" s="7"/>
      <c r="B38" s="8"/>
      <c r="C38" s="10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4.25" customHeight="1" x14ac:dyDescent="0.25">
      <c r="A39" s="4"/>
      <c r="B39" s="5"/>
      <c r="C39" s="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25">
      <c r="A40" s="4"/>
      <c r="B40" s="5"/>
      <c r="C40" s="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25">
      <c r="A41" s="4"/>
      <c r="B41" s="5"/>
      <c r="C41" s="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25">
      <c r="A42" s="4"/>
      <c r="B42" s="5"/>
      <c r="C42" s="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5">
      <c r="A43" s="4"/>
      <c r="B43" s="5"/>
      <c r="C43" s="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5">
      <c r="A44" s="4"/>
      <c r="B44" s="5"/>
      <c r="C44" s="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5">
      <c r="A45" s="4"/>
      <c r="B45" s="5"/>
      <c r="C45" s="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5">
      <c r="A46" s="4"/>
      <c r="B46" s="5"/>
      <c r="C46" s="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5">
      <c r="A47" s="4"/>
      <c r="B47" s="5"/>
      <c r="C47" s="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5">
      <c r="A48" s="4"/>
      <c r="B48" s="5"/>
      <c r="C48" s="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5">
      <c r="A49" s="4"/>
      <c r="B49" s="5"/>
      <c r="C49" s="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5">
      <c r="A50" s="4"/>
      <c r="B50" s="5"/>
      <c r="C50" s="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5">
      <c r="A51" s="4"/>
      <c r="B51" s="5"/>
      <c r="C51" s="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5">
      <c r="A52" s="4"/>
      <c r="B52" s="5"/>
      <c r="C52" s="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5">
      <c r="A53" s="4"/>
      <c r="B53" s="5"/>
      <c r="C53" s="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5">
      <c r="A54" s="4"/>
      <c r="B54" s="5"/>
      <c r="C54" s="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5">
      <c r="A55" s="4"/>
      <c r="B55" s="5"/>
      <c r="C55" s="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5">
      <c r="A56" s="4"/>
      <c r="B56" s="5"/>
      <c r="C56" s="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5">
      <c r="A57" s="4"/>
      <c r="B57" s="5"/>
      <c r="C57" s="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5">
      <c r="A58" s="4"/>
      <c r="B58" s="5"/>
      <c r="C58" s="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5">
      <c r="A59" s="4"/>
      <c r="B59" s="5"/>
      <c r="C59" s="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5">
      <c r="A60" s="4"/>
      <c r="B60" s="5"/>
      <c r="C60" s="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5">
      <c r="A61" s="4"/>
      <c r="B61" s="5"/>
      <c r="C61" s="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5">
      <c r="A62" s="4"/>
      <c r="B62" s="5"/>
      <c r="C62" s="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5">
      <c r="A63" s="4"/>
      <c r="B63" s="5"/>
      <c r="C63" s="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5">
      <c r="A64" s="4"/>
      <c r="B64" s="5"/>
      <c r="C64" s="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5">
      <c r="A65" s="4"/>
      <c r="B65" s="5"/>
      <c r="C65" s="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5">
      <c r="A66" s="4"/>
      <c r="B66" s="5"/>
      <c r="C66" s="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5">
      <c r="A67" s="4"/>
      <c r="B67" s="5"/>
      <c r="C67" s="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5">
      <c r="A68" s="4"/>
      <c r="B68" s="5"/>
      <c r="C68" s="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5">
      <c r="A69" s="4"/>
      <c r="B69" s="5"/>
      <c r="C69" s="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5">
      <c r="A70" s="4"/>
      <c r="B70" s="5"/>
      <c r="C70" s="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5">
      <c r="A71" s="4"/>
      <c r="B71" s="5"/>
      <c r="C71" s="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5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5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5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5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5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5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5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5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5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5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5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5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5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5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5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5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5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5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5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5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5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5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5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5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5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5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5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5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5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5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5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5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5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5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5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5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5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5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5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5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5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5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5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5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5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5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5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5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5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5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5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5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5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5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5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5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5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5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5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5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5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5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5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5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5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5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5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5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5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5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5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5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5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5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5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5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5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5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5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5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5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5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5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5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5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5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5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5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5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5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5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5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5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5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5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5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5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5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5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5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5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5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5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5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5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5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5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5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5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5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5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5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5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5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5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5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5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5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5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5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5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5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5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5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5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5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5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5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5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5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5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5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5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5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5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5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5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5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5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5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5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5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5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5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5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5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5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5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5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5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5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5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5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5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5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5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5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5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5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5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5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5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5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5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5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5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5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5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5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5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5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5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5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5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5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5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5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5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5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5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5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5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5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5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5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5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5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5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5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5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5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5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5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5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5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5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5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5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5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5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5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5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5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5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5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5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5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5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5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5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5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5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5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5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5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5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5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5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5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5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5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5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5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5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5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5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5">
      <c r="A298" s="4"/>
      <c r="B298" s="5"/>
      <c r="C298" s="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5">
      <c r="A299" s="4"/>
      <c r="B299" s="5"/>
      <c r="C299" s="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5">
      <c r="A300" s="4"/>
      <c r="B300" s="5"/>
      <c r="C300" s="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5">
      <c r="A301" s="4"/>
      <c r="B301" s="5"/>
      <c r="C301" s="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5">
      <c r="A302" s="4"/>
      <c r="B302" s="5"/>
      <c r="C302" s="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5">
      <c r="A303" s="4"/>
      <c r="B303" s="5"/>
      <c r="C303" s="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5">
      <c r="A304" s="4"/>
      <c r="B304" s="5"/>
      <c r="C304" s="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5">
      <c r="A305" s="4"/>
      <c r="B305" s="5"/>
      <c r="C305" s="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5">
      <c r="A306" s="4"/>
      <c r="B306" s="5"/>
      <c r="C306" s="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5">
      <c r="A307" s="4"/>
      <c r="B307" s="5"/>
      <c r="C307" s="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5">
      <c r="A308" s="4"/>
      <c r="B308" s="5"/>
      <c r="C308" s="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5">
      <c r="A309" s="4"/>
      <c r="B309" s="5"/>
      <c r="C309" s="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5">
      <c r="A310" s="4"/>
      <c r="B310" s="5"/>
      <c r="C310" s="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5">
      <c r="A311" s="4"/>
      <c r="B311" s="5"/>
      <c r="C311" s="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5">
      <c r="A312" s="4"/>
      <c r="B312" s="5"/>
      <c r="C312" s="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5">
      <c r="A313" s="4"/>
      <c r="B313" s="5"/>
      <c r="C313" s="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5">
      <c r="A314" s="4"/>
      <c r="B314" s="5"/>
      <c r="C314" s="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5">
      <c r="A315" s="4"/>
      <c r="B315" s="5"/>
      <c r="C315" s="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5">
      <c r="A316" s="4"/>
      <c r="B316" s="5"/>
      <c r="C316" s="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5">
      <c r="A317" s="4"/>
      <c r="B317" s="5"/>
      <c r="C317" s="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5">
      <c r="A318" s="4"/>
      <c r="B318" s="5"/>
      <c r="C318" s="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5">
      <c r="A319" s="4"/>
      <c r="B319" s="5"/>
      <c r="C319" s="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5">
      <c r="A320" s="4"/>
      <c r="B320" s="5"/>
      <c r="C320" s="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5">
      <c r="A321" s="4"/>
      <c r="B321" s="5"/>
      <c r="C321" s="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5">
      <c r="A322" s="4"/>
      <c r="B322" s="5"/>
      <c r="C322" s="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5">
      <c r="A323" s="4"/>
      <c r="B323" s="5"/>
      <c r="C323" s="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5">
      <c r="A324" s="4"/>
      <c r="B324" s="5"/>
      <c r="C324" s="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5">
      <c r="A325" s="4"/>
      <c r="B325" s="5"/>
      <c r="C325" s="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5">
      <c r="A326" s="4"/>
      <c r="B326" s="5"/>
      <c r="C326" s="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5">
      <c r="A327" s="4"/>
      <c r="B327" s="5"/>
      <c r="C327" s="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5">
      <c r="A328" s="4"/>
      <c r="B328" s="5"/>
      <c r="C328" s="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5">
      <c r="A329" s="4"/>
      <c r="B329" s="5"/>
      <c r="C329" s="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5">
      <c r="A330" s="4"/>
      <c r="B330" s="5"/>
      <c r="C330" s="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5">
      <c r="A331" s="4"/>
      <c r="B331" s="5"/>
      <c r="C331" s="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5">
      <c r="A332" s="4"/>
      <c r="B332" s="5"/>
      <c r="C332" s="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5">
      <c r="A333" s="4"/>
      <c r="B333" s="5"/>
      <c r="C333" s="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5">
      <c r="A334" s="4"/>
      <c r="B334" s="5"/>
      <c r="C334" s="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5">
      <c r="A335" s="4"/>
      <c r="B335" s="5"/>
      <c r="C335" s="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5">
      <c r="A336" s="4"/>
      <c r="B336" s="5"/>
      <c r="C336" s="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5">
      <c r="A337" s="4"/>
      <c r="B337" s="5"/>
      <c r="C337" s="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5">
      <c r="A338" s="4"/>
      <c r="B338" s="5"/>
      <c r="C338" s="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5">
      <c r="A339" s="4"/>
      <c r="B339" s="5"/>
      <c r="C339" s="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5">
      <c r="A340" s="4"/>
      <c r="B340" s="5"/>
      <c r="C340" s="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5">
      <c r="A341" s="4"/>
      <c r="B341" s="5"/>
      <c r="C341" s="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5">
      <c r="A342" s="4"/>
      <c r="B342" s="5"/>
      <c r="C342" s="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5">
      <c r="A343" s="4"/>
      <c r="B343" s="5"/>
      <c r="C343" s="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5">
      <c r="A344" s="4"/>
      <c r="B344" s="5"/>
      <c r="C344" s="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5">
      <c r="A345" s="4"/>
      <c r="B345" s="5"/>
      <c r="C345" s="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5">
      <c r="A346" s="4"/>
      <c r="B346" s="5"/>
      <c r="C346" s="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5">
      <c r="A347" s="4"/>
      <c r="B347" s="5"/>
      <c r="C347" s="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5">
      <c r="A348" s="4"/>
      <c r="B348" s="5"/>
      <c r="C348" s="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5">
      <c r="A349" s="4"/>
      <c r="B349" s="5"/>
      <c r="C349" s="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5">
      <c r="A350" s="4"/>
      <c r="B350" s="5"/>
      <c r="C350" s="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5">
      <c r="A351" s="4"/>
      <c r="B351" s="5"/>
      <c r="C351" s="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5">
      <c r="A352" s="4"/>
      <c r="B352" s="5"/>
      <c r="C352" s="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5">
      <c r="A353" s="4"/>
      <c r="B353" s="5"/>
      <c r="C353" s="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5">
      <c r="A354" s="4"/>
      <c r="B354" s="5"/>
      <c r="C354" s="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5">
      <c r="A355" s="4"/>
      <c r="B355" s="5"/>
      <c r="C355" s="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5">
      <c r="A356" s="4"/>
      <c r="B356" s="5"/>
      <c r="C356" s="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5">
      <c r="A357" s="4"/>
      <c r="B357" s="5"/>
      <c r="C357" s="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5">
      <c r="A358" s="4"/>
      <c r="B358" s="5"/>
      <c r="C358" s="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5">
      <c r="A359" s="4"/>
      <c r="B359" s="5"/>
      <c r="C359" s="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5">
      <c r="A360" s="4"/>
      <c r="B360" s="5"/>
      <c r="C360" s="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5">
      <c r="A361" s="4"/>
      <c r="B361" s="5"/>
      <c r="C361" s="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5">
      <c r="A362" s="4"/>
      <c r="B362" s="5"/>
      <c r="C362" s="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5">
      <c r="A363" s="4"/>
      <c r="B363" s="5"/>
      <c r="C363" s="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5">
      <c r="A364" s="4"/>
      <c r="B364" s="5"/>
      <c r="C364" s="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5">
      <c r="A365" s="4"/>
      <c r="B365" s="5"/>
      <c r="C365" s="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5">
      <c r="A366" s="4"/>
      <c r="B366" s="5"/>
      <c r="C366" s="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5">
      <c r="A367" s="4"/>
      <c r="B367" s="5"/>
      <c r="C367" s="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5">
      <c r="A368" s="4"/>
      <c r="B368" s="5"/>
      <c r="C368" s="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5">
      <c r="A369" s="4"/>
      <c r="B369" s="5"/>
      <c r="C369" s="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5">
      <c r="A370" s="4"/>
      <c r="B370" s="5"/>
      <c r="C370" s="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5">
      <c r="A371" s="4"/>
      <c r="B371" s="5"/>
      <c r="C371" s="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5">
      <c r="A372" s="4"/>
      <c r="B372" s="5"/>
      <c r="C372" s="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5">
      <c r="A373" s="4"/>
      <c r="B373" s="5"/>
      <c r="C373" s="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5">
      <c r="A374" s="4"/>
      <c r="B374" s="5"/>
      <c r="C374" s="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5">
      <c r="A375" s="4"/>
      <c r="B375" s="5"/>
      <c r="C375" s="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5">
      <c r="A376" s="4"/>
      <c r="B376" s="5"/>
      <c r="C376" s="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5">
      <c r="A377" s="4"/>
      <c r="B377" s="5"/>
      <c r="C377" s="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5">
      <c r="A378" s="4"/>
      <c r="B378" s="5"/>
      <c r="C378" s="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5">
      <c r="A379" s="4"/>
      <c r="B379" s="5"/>
      <c r="C379" s="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5">
      <c r="A380" s="4"/>
      <c r="B380" s="5"/>
      <c r="C380" s="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5">
      <c r="A381" s="4"/>
      <c r="B381" s="5"/>
      <c r="C381" s="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5">
      <c r="A382" s="4"/>
      <c r="B382" s="5"/>
      <c r="C382" s="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5">
      <c r="A383" s="4"/>
      <c r="B383" s="5"/>
      <c r="C383" s="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5">
      <c r="A384" s="4"/>
      <c r="B384" s="5"/>
      <c r="C384" s="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5">
      <c r="A385" s="4"/>
      <c r="B385" s="5"/>
      <c r="C385" s="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5">
      <c r="A386" s="4"/>
      <c r="B386" s="5"/>
      <c r="C386" s="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5">
      <c r="A387" s="4"/>
      <c r="B387" s="5"/>
      <c r="C387" s="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5">
      <c r="A388" s="4"/>
      <c r="B388" s="5"/>
      <c r="C388" s="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5">
      <c r="A389" s="4"/>
      <c r="B389" s="5"/>
      <c r="C389" s="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5">
      <c r="A390" s="4"/>
      <c r="B390" s="5"/>
      <c r="C390" s="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5">
      <c r="A391" s="4"/>
      <c r="B391" s="5"/>
      <c r="C391" s="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5">
      <c r="A392" s="4"/>
      <c r="B392" s="5"/>
      <c r="C392" s="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5">
      <c r="A393" s="4"/>
      <c r="B393" s="5"/>
      <c r="C393" s="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5">
      <c r="A394" s="4"/>
      <c r="B394" s="5"/>
      <c r="C394" s="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5">
      <c r="A395" s="4"/>
      <c r="B395" s="5"/>
      <c r="C395" s="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5">
      <c r="A396" s="4"/>
      <c r="B396" s="5"/>
      <c r="C396" s="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5">
      <c r="A397" s="4"/>
      <c r="B397" s="5"/>
      <c r="C397" s="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5">
      <c r="A398" s="4"/>
      <c r="B398" s="5"/>
      <c r="C398" s="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5">
      <c r="A399" s="4"/>
      <c r="B399" s="5"/>
      <c r="C399" s="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5">
      <c r="A400" s="4"/>
      <c r="B400" s="5"/>
      <c r="C400" s="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5">
      <c r="A401" s="4"/>
      <c r="B401" s="5"/>
      <c r="C401" s="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5">
      <c r="A402" s="4"/>
      <c r="B402" s="5"/>
      <c r="C402" s="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5">
      <c r="A403" s="4"/>
      <c r="B403" s="5"/>
      <c r="C403" s="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5">
      <c r="A404" s="4"/>
      <c r="B404" s="5"/>
      <c r="C404" s="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5">
      <c r="A405" s="4"/>
      <c r="B405" s="5"/>
      <c r="C405" s="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5">
      <c r="A406" s="4"/>
      <c r="B406" s="5"/>
      <c r="C406" s="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5">
      <c r="A407" s="4"/>
      <c r="B407" s="5"/>
      <c r="C407" s="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5">
      <c r="A408" s="4"/>
      <c r="B408" s="5"/>
      <c r="C408" s="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5">
      <c r="A409" s="4"/>
      <c r="B409" s="5"/>
      <c r="C409" s="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5">
      <c r="A410" s="4"/>
      <c r="B410" s="5"/>
      <c r="C410" s="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5">
      <c r="A411" s="4"/>
      <c r="B411" s="5"/>
      <c r="C411" s="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5">
      <c r="A412" s="4"/>
      <c r="B412" s="5"/>
      <c r="C412" s="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5">
      <c r="A413" s="4"/>
      <c r="B413" s="5"/>
      <c r="C413" s="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5">
      <c r="A414" s="4"/>
      <c r="B414" s="5"/>
      <c r="C414" s="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5">
      <c r="A415" s="4"/>
      <c r="B415" s="5"/>
      <c r="C415" s="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5">
      <c r="A416" s="4"/>
      <c r="B416" s="5"/>
      <c r="C416" s="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5">
      <c r="A417" s="4"/>
      <c r="B417" s="5"/>
      <c r="C417" s="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5">
      <c r="A418" s="4"/>
      <c r="B418" s="5"/>
      <c r="C418" s="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5">
      <c r="A419" s="4"/>
      <c r="B419" s="5"/>
      <c r="C419" s="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5">
      <c r="A420" s="4"/>
      <c r="B420" s="5"/>
      <c r="C420" s="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5">
      <c r="A421" s="4"/>
      <c r="B421" s="5"/>
      <c r="C421" s="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5">
      <c r="A422" s="4"/>
      <c r="B422" s="5"/>
      <c r="C422" s="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5">
      <c r="A423" s="4"/>
      <c r="B423" s="5"/>
      <c r="C423" s="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5">
      <c r="A424" s="4"/>
      <c r="B424" s="5"/>
      <c r="C424" s="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5">
      <c r="A425" s="4"/>
      <c r="B425" s="5"/>
      <c r="C425" s="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5">
      <c r="A426" s="4"/>
      <c r="B426" s="5"/>
      <c r="C426" s="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5">
      <c r="A427" s="4"/>
      <c r="B427" s="5"/>
      <c r="C427" s="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5">
      <c r="A428" s="4"/>
      <c r="B428" s="5"/>
      <c r="C428" s="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5">
      <c r="A429" s="4"/>
      <c r="B429" s="5"/>
      <c r="C429" s="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5">
      <c r="A430" s="4"/>
      <c r="B430" s="5"/>
      <c r="C430" s="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5">
      <c r="A431" s="4"/>
      <c r="B431" s="5"/>
      <c r="C431" s="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5">
      <c r="A432" s="4"/>
      <c r="B432" s="5"/>
      <c r="C432" s="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5">
      <c r="A433" s="4"/>
      <c r="B433" s="5"/>
      <c r="C433" s="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5">
      <c r="A434" s="4"/>
      <c r="B434" s="5"/>
      <c r="C434" s="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5">
      <c r="A435" s="4"/>
      <c r="B435" s="5"/>
      <c r="C435" s="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5">
      <c r="A436" s="4"/>
      <c r="B436" s="5"/>
      <c r="C436" s="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5">
      <c r="A437" s="4"/>
      <c r="B437" s="5"/>
      <c r="C437" s="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5">
      <c r="A438" s="4"/>
      <c r="B438" s="5"/>
      <c r="C438" s="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5">
      <c r="A439" s="4"/>
      <c r="B439" s="5"/>
      <c r="C439" s="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5">
      <c r="A440" s="4"/>
      <c r="B440" s="5"/>
      <c r="C440" s="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5">
      <c r="A441" s="4"/>
      <c r="B441" s="5"/>
      <c r="C441" s="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5">
      <c r="A442" s="4"/>
      <c r="B442" s="5"/>
      <c r="C442" s="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5">
      <c r="A443" s="4"/>
      <c r="B443" s="5"/>
      <c r="C443" s="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5">
      <c r="A444" s="4"/>
      <c r="B444" s="5"/>
      <c r="C444" s="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5">
      <c r="A445" s="4"/>
      <c r="B445" s="5"/>
      <c r="C445" s="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5">
      <c r="A446" s="4"/>
      <c r="B446" s="5"/>
      <c r="C446" s="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5">
      <c r="A447" s="4"/>
      <c r="B447" s="5"/>
      <c r="C447" s="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5">
      <c r="A448" s="4"/>
      <c r="B448" s="5"/>
      <c r="C448" s="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5">
      <c r="A449" s="4"/>
      <c r="B449" s="5"/>
      <c r="C449" s="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5">
      <c r="A450" s="4"/>
      <c r="B450" s="5"/>
      <c r="C450" s="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5">
      <c r="A451" s="4"/>
      <c r="B451" s="5"/>
      <c r="C451" s="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5">
      <c r="A452" s="4"/>
      <c r="B452" s="5"/>
      <c r="C452" s="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5">
      <c r="A453" s="4"/>
      <c r="B453" s="5"/>
      <c r="C453" s="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5">
      <c r="A454" s="4"/>
      <c r="B454" s="5"/>
      <c r="C454" s="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5">
      <c r="A455" s="4"/>
      <c r="B455" s="5"/>
      <c r="C455" s="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5">
      <c r="A456" s="4"/>
      <c r="B456" s="5"/>
      <c r="C456" s="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5">
      <c r="A457" s="4"/>
      <c r="B457" s="5"/>
      <c r="C457" s="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5">
      <c r="A458" s="4"/>
      <c r="B458" s="5"/>
      <c r="C458" s="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5">
      <c r="A459" s="4"/>
      <c r="B459" s="5"/>
      <c r="C459" s="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5">
      <c r="A460" s="4"/>
      <c r="B460" s="5"/>
      <c r="C460" s="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5">
      <c r="A461" s="4"/>
      <c r="B461" s="5"/>
      <c r="C461" s="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5">
      <c r="A462" s="4"/>
      <c r="B462" s="5"/>
      <c r="C462" s="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5">
      <c r="A463" s="4"/>
      <c r="B463" s="5"/>
      <c r="C463" s="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5">
      <c r="A464" s="4"/>
      <c r="B464" s="5"/>
      <c r="C464" s="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5">
      <c r="A465" s="4"/>
      <c r="B465" s="5"/>
      <c r="C465" s="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5">
      <c r="A466" s="4"/>
      <c r="B466" s="5"/>
      <c r="C466" s="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5">
      <c r="A467" s="4"/>
      <c r="B467" s="5"/>
      <c r="C467" s="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5">
      <c r="A468" s="4"/>
      <c r="B468" s="5"/>
      <c r="C468" s="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5">
      <c r="A469" s="4"/>
      <c r="B469" s="5"/>
      <c r="C469" s="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5">
      <c r="A470" s="4"/>
      <c r="B470" s="5"/>
      <c r="C470" s="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5">
      <c r="A471" s="4"/>
      <c r="B471" s="5"/>
      <c r="C471" s="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5">
      <c r="A472" s="4"/>
      <c r="B472" s="5"/>
      <c r="C472" s="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5">
      <c r="A473" s="4"/>
      <c r="B473" s="5"/>
      <c r="C473" s="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5">
      <c r="A474" s="4"/>
      <c r="B474" s="5"/>
      <c r="C474" s="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5">
      <c r="A475" s="4"/>
      <c r="B475" s="5"/>
      <c r="C475" s="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5">
      <c r="A476" s="4"/>
      <c r="B476" s="5"/>
      <c r="C476" s="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5">
      <c r="A477" s="4"/>
      <c r="B477" s="5"/>
      <c r="C477" s="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5">
      <c r="A478" s="4"/>
      <c r="B478" s="5"/>
      <c r="C478" s="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5">
      <c r="A479" s="4"/>
      <c r="B479" s="5"/>
      <c r="C479" s="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5">
      <c r="A480" s="4"/>
      <c r="B480" s="5"/>
      <c r="C480" s="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5">
      <c r="A481" s="4"/>
      <c r="B481" s="5"/>
      <c r="C481" s="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5">
      <c r="A482" s="4"/>
      <c r="B482" s="5"/>
      <c r="C482" s="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5">
      <c r="A483" s="4"/>
      <c r="B483" s="5"/>
      <c r="C483" s="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5">
      <c r="A484" s="4"/>
      <c r="B484" s="5"/>
      <c r="C484" s="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5">
      <c r="A485" s="4"/>
      <c r="B485" s="5"/>
      <c r="C485" s="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5">
      <c r="A486" s="4"/>
      <c r="B486" s="5"/>
      <c r="C486" s="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5">
      <c r="A487" s="4"/>
      <c r="B487" s="5"/>
      <c r="C487" s="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5">
      <c r="A488" s="4"/>
      <c r="B488" s="5"/>
      <c r="C488" s="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5">
      <c r="A489" s="4"/>
      <c r="B489" s="5"/>
      <c r="C489" s="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5">
      <c r="A490" s="4"/>
      <c r="B490" s="5"/>
      <c r="C490" s="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5">
      <c r="A491" s="4"/>
      <c r="B491" s="5"/>
      <c r="C491" s="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5">
      <c r="A492" s="4"/>
      <c r="B492" s="5"/>
      <c r="C492" s="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5">
      <c r="A493" s="4"/>
      <c r="B493" s="5"/>
      <c r="C493" s="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5">
      <c r="A494" s="4"/>
      <c r="B494" s="5"/>
      <c r="C494" s="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5">
      <c r="A495" s="4"/>
      <c r="B495" s="5"/>
      <c r="C495" s="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5">
      <c r="A496" s="4"/>
      <c r="B496" s="5"/>
      <c r="C496" s="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5">
      <c r="A497" s="4"/>
      <c r="B497" s="5"/>
      <c r="C497" s="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5">
      <c r="A498" s="4"/>
      <c r="B498" s="5"/>
      <c r="C498" s="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5">
      <c r="A499" s="4"/>
      <c r="B499" s="5"/>
      <c r="C499" s="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5">
      <c r="A500" s="4"/>
      <c r="B500" s="5"/>
      <c r="C500" s="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5">
      <c r="A501" s="4"/>
      <c r="B501" s="5"/>
      <c r="C501" s="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5">
      <c r="A502" s="4"/>
      <c r="B502" s="5"/>
      <c r="C502" s="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5">
      <c r="A503" s="4"/>
      <c r="B503" s="5"/>
      <c r="C503" s="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5">
      <c r="A504" s="4"/>
      <c r="B504" s="5"/>
      <c r="C504" s="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5">
      <c r="A505" s="4"/>
      <c r="B505" s="5"/>
      <c r="C505" s="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5">
      <c r="A506" s="4"/>
      <c r="B506" s="5"/>
      <c r="C506" s="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5">
      <c r="A507" s="4"/>
      <c r="B507" s="5"/>
      <c r="C507" s="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5">
      <c r="A508" s="4"/>
      <c r="B508" s="5"/>
      <c r="C508" s="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5">
      <c r="A509" s="4"/>
      <c r="B509" s="5"/>
      <c r="C509" s="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5">
      <c r="A510" s="4"/>
      <c r="B510" s="5"/>
      <c r="C510" s="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5">
      <c r="A511" s="4"/>
      <c r="B511" s="5"/>
      <c r="C511" s="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5">
      <c r="A512" s="4"/>
      <c r="B512" s="5"/>
      <c r="C512" s="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5">
      <c r="A513" s="4"/>
      <c r="B513" s="5"/>
      <c r="C513" s="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5">
      <c r="A514" s="4"/>
      <c r="B514" s="5"/>
      <c r="C514" s="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5">
      <c r="A515" s="4"/>
      <c r="B515" s="5"/>
      <c r="C515" s="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5">
      <c r="A516" s="4"/>
      <c r="B516" s="5"/>
      <c r="C516" s="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5">
      <c r="A517" s="4"/>
      <c r="B517" s="5"/>
      <c r="C517" s="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5">
      <c r="A518" s="4"/>
      <c r="B518" s="5"/>
      <c r="C518" s="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5">
      <c r="A519" s="4"/>
      <c r="B519" s="5"/>
      <c r="C519" s="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5">
      <c r="A520" s="4"/>
      <c r="B520" s="5"/>
      <c r="C520" s="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5">
      <c r="A521" s="4"/>
      <c r="B521" s="5"/>
      <c r="C521" s="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5">
      <c r="A522" s="4"/>
      <c r="B522" s="5"/>
      <c r="C522" s="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5">
      <c r="A523" s="4"/>
      <c r="B523" s="5"/>
      <c r="C523" s="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5">
      <c r="A524" s="4"/>
      <c r="B524" s="5"/>
      <c r="C524" s="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5">
      <c r="A525" s="4"/>
      <c r="B525" s="5"/>
      <c r="C525" s="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5">
      <c r="A526" s="4"/>
      <c r="B526" s="5"/>
      <c r="C526" s="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5">
      <c r="A527" s="4"/>
      <c r="B527" s="5"/>
      <c r="C527" s="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5">
      <c r="A528" s="4"/>
      <c r="B528" s="5"/>
      <c r="C528" s="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5">
      <c r="A529" s="4"/>
      <c r="B529" s="5"/>
      <c r="C529" s="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5">
      <c r="A530" s="4"/>
      <c r="B530" s="5"/>
      <c r="C530" s="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5">
      <c r="A531" s="4"/>
      <c r="B531" s="5"/>
      <c r="C531" s="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5">
      <c r="A532" s="4"/>
      <c r="B532" s="5"/>
      <c r="C532" s="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5">
      <c r="A533" s="4"/>
      <c r="B533" s="5"/>
      <c r="C533" s="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5">
      <c r="A534" s="4"/>
      <c r="B534" s="5"/>
      <c r="C534" s="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5">
      <c r="A535" s="4"/>
      <c r="B535" s="5"/>
      <c r="C535" s="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5">
      <c r="A536" s="4"/>
      <c r="B536" s="5"/>
      <c r="C536" s="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5">
      <c r="A537" s="4"/>
      <c r="B537" s="5"/>
      <c r="C537" s="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5">
      <c r="A538" s="4"/>
      <c r="B538" s="5"/>
      <c r="C538" s="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5">
      <c r="A539" s="4"/>
      <c r="B539" s="5"/>
      <c r="C539" s="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5">
      <c r="A540" s="4"/>
      <c r="B540" s="5"/>
      <c r="C540" s="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5">
      <c r="A541" s="4"/>
      <c r="B541" s="5"/>
      <c r="C541" s="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5">
      <c r="A542" s="4"/>
      <c r="B542" s="5"/>
      <c r="C542" s="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5">
      <c r="A543" s="4"/>
      <c r="B543" s="5"/>
      <c r="C543" s="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5">
      <c r="A544" s="4"/>
      <c r="B544" s="5"/>
      <c r="C544" s="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5">
      <c r="A545" s="4"/>
      <c r="B545" s="5"/>
      <c r="C545" s="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5">
      <c r="A546" s="4"/>
      <c r="B546" s="5"/>
      <c r="C546" s="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5">
      <c r="A547" s="4"/>
      <c r="B547" s="5"/>
      <c r="C547" s="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5">
      <c r="A548" s="4"/>
      <c r="B548" s="5"/>
      <c r="C548" s="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5">
      <c r="A549" s="4"/>
      <c r="B549" s="5"/>
      <c r="C549" s="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5">
      <c r="A550" s="4"/>
      <c r="B550" s="5"/>
      <c r="C550" s="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5">
      <c r="A551" s="4"/>
      <c r="B551" s="5"/>
      <c r="C551" s="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5">
      <c r="A552" s="4"/>
      <c r="B552" s="5"/>
      <c r="C552" s="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5">
      <c r="A553" s="4"/>
      <c r="B553" s="5"/>
      <c r="C553" s="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5">
      <c r="A554" s="4"/>
      <c r="B554" s="5"/>
      <c r="C554" s="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5">
      <c r="A555" s="4"/>
      <c r="B555" s="5"/>
      <c r="C555" s="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5">
      <c r="A556" s="4"/>
      <c r="B556" s="5"/>
      <c r="C556" s="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5">
      <c r="A557" s="4"/>
      <c r="B557" s="5"/>
      <c r="C557" s="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5">
      <c r="A558" s="4"/>
      <c r="B558" s="5"/>
      <c r="C558" s="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5">
      <c r="A559" s="4"/>
      <c r="B559" s="5"/>
      <c r="C559" s="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5">
      <c r="A560" s="4"/>
      <c r="B560" s="5"/>
      <c r="C560" s="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5">
      <c r="A561" s="4"/>
      <c r="B561" s="5"/>
      <c r="C561" s="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5">
      <c r="A562" s="4"/>
      <c r="B562" s="5"/>
      <c r="C562" s="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5">
      <c r="A563" s="4"/>
      <c r="B563" s="5"/>
      <c r="C563" s="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5">
      <c r="A564" s="4"/>
      <c r="B564" s="5"/>
      <c r="C564" s="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5">
      <c r="A565" s="4"/>
      <c r="B565" s="5"/>
      <c r="C565" s="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5">
      <c r="A566" s="4"/>
      <c r="B566" s="5"/>
      <c r="C566" s="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5">
      <c r="A567" s="4"/>
      <c r="B567" s="5"/>
      <c r="C567" s="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5">
      <c r="A568" s="4"/>
      <c r="B568" s="5"/>
      <c r="C568" s="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5">
      <c r="A569" s="4"/>
      <c r="B569" s="5"/>
      <c r="C569" s="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5">
      <c r="A570" s="4"/>
      <c r="B570" s="5"/>
      <c r="C570" s="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5">
      <c r="A571" s="4"/>
      <c r="B571" s="5"/>
      <c r="C571" s="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5">
      <c r="A572" s="4"/>
      <c r="B572" s="5"/>
      <c r="C572" s="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5">
      <c r="A573" s="4"/>
      <c r="B573" s="5"/>
      <c r="C573" s="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5">
      <c r="A574" s="4"/>
      <c r="B574" s="5"/>
      <c r="C574" s="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5">
      <c r="A575" s="4"/>
      <c r="B575" s="5"/>
      <c r="C575" s="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5">
      <c r="A576" s="4"/>
      <c r="B576" s="5"/>
      <c r="C576" s="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5">
      <c r="A577" s="4"/>
      <c r="B577" s="5"/>
      <c r="C577" s="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5">
      <c r="A578" s="4"/>
      <c r="B578" s="5"/>
      <c r="C578" s="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5">
      <c r="A579" s="4"/>
      <c r="B579" s="5"/>
      <c r="C579" s="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5">
      <c r="A580" s="4"/>
      <c r="B580" s="5"/>
      <c r="C580" s="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5">
      <c r="A581" s="4"/>
      <c r="B581" s="5"/>
      <c r="C581" s="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5">
      <c r="A582" s="4"/>
      <c r="B582" s="5"/>
      <c r="C582" s="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5">
      <c r="A583" s="4"/>
      <c r="B583" s="5"/>
      <c r="C583" s="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5">
      <c r="A584" s="4"/>
      <c r="B584" s="5"/>
      <c r="C584" s="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5">
      <c r="A585" s="4"/>
      <c r="B585" s="5"/>
      <c r="C585" s="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5">
      <c r="A586" s="4"/>
      <c r="B586" s="5"/>
      <c r="C586" s="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5">
      <c r="A587" s="4"/>
      <c r="B587" s="5"/>
      <c r="C587" s="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5">
      <c r="A588" s="4"/>
      <c r="B588" s="5"/>
      <c r="C588" s="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5">
      <c r="A589" s="4"/>
      <c r="B589" s="5"/>
      <c r="C589" s="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5">
      <c r="A590" s="4"/>
      <c r="B590" s="5"/>
      <c r="C590" s="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5">
      <c r="A591" s="4"/>
      <c r="B591" s="5"/>
      <c r="C591" s="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5">
      <c r="A592" s="4"/>
      <c r="B592" s="5"/>
      <c r="C592" s="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5">
      <c r="A593" s="4"/>
      <c r="B593" s="5"/>
      <c r="C593" s="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5">
      <c r="A594" s="4"/>
      <c r="B594" s="5"/>
      <c r="C594" s="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5">
      <c r="A595" s="4"/>
      <c r="B595" s="5"/>
      <c r="C595" s="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5">
      <c r="A596" s="4"/>
      <c r="B596" s="5"/>
      <c r="C596" s="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5">
      <c r="A597" s="4"/>
      <c r="B597" s="5"/>
      <c r="C597" s="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5">
      <c r="A598" s="4"/>
      <c r="B598" s="5"/>
      <c r="C598" s="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5">
      <c r="A599" s="4"/>
      <c r="B599" s="5"/>
      <c r="C599" s="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5">
      <c r="A600" s="4"/>
      <c r="B600" s="5"/>
      <c r="C600" s="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5">
      <c r="A601" s="4"/>
      <c r="B601" s="5"/>
      <c r="C601" s="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5">
      <c r="A602" s="4"/>
      <c r="B602" s="5"/>
      <c r="C602" s="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5">
      <c r="A603" s="4"/>
      <c r="B603" s="5"/>
      <c r="C603" s="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5">
      <c r="A604" s="4"/>
      <c r="B604" s="5"/>
      <c r="C604" s="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5">
      <c r="A605" s="4"/>
      <c r="B605" s="5"/>
      <c r="C605" s="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5">
      <c r="A606" s="4"/>
      <c r="B606" s="5"/>
      <c r="C606" s="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5">
      <c r="A607" s="4"/>
      <c r="B607" s="5"/>
      <c r="C607" s="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5">
      <c r="A608" s="4"/>
      <c r="B608" s="5"/>
      <c r="C608" s="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5">
      <c r="A609" s="4"/>
      <c r="B609" s="5"/>
      <c r="C609" s="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5">
      <c r="A610" s="4"/>
      <c r="B610" s="5"/>
      <c r="C610" s="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5">
      <c r="A611" s="4"/>
      <c r="B611" s="5"/>
      <c r="C611" s="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5">
      <c r="A612" s="4"/>
      <c r="B612" s="5"/>
      <c r="C612" s="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5">
      <c r="A613" s="4"/>
      <c r="B613" s="5"/>
      <c r="C613" s="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5">
      <c r="A614" s="4"/>
      <c r="B614" s="5"/>
      <c r="C614" s="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5">
      <c r="A615" s="4"/>
      <c r="B615" s="5"/>
      <c r="C615" s="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5">
      <c r="A616" s="4"/>
      <c r="B616" s="5"/>
      <c r="C616" s="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5">
      <c r="A617" s="4"/>
      <c r="B617" s="5"/>
      <c r="C617" s="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5">
      <c r="A618" s="4"/>
      <c r="B618" s="5"/>
      <c r="C618" s="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5">
      <c r="A619" s="4"/>
      <c r="B619" s="5"/>
      <c r="C619" s="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5">
      <c r="A620" s="4"/>
      <c r="B620" s="5"/>
      <c r="C620" s="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5">
      <c r="A621" s="4"/>
      <c r="B621" s="5"/>
      <c r="C621" s="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5">
      <c r="A622" s="4"/>
      <c r="B622" s="5"/>
      <c r="C622" s="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5">
      <c r="A623" s="4"/>
      <c r="B623" s="5"/>
      <c r="C623" s="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5">
      <c r="A624" s="4"/>
      <c r="B624" s="5"/>
      <c r="C624" s="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5">
      <c r="A625" s="4"/>
      <c r="B625" s="5"/>
      <c r="C625" s="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5">
      <c r="A626" s="4"/>
      <c r="B626" s="5"/>
      <c r="C626" s="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5">
      <c r="A627" s="4"/>
      <c r="B627" s="5"/>
      <c r="C627" s="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5">
      <c r="A628" s="4"/>
      <c r="B628" s="5"/>
      <c r="C628" s="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5">
      <c r="A629" s="4"/>
      <c r="B629" s="5"/>
      <c r="C629" s="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5">
      <c r="A630" s="4"/>
      <c r="B630" s="5"/>
      <c r="C630" s="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5">
      <c r="A631" s="4"/>
      <c r="B631" s="5"/>
      <c r="C631" s="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5">
      <c r="A632" s="4"/>
      <c r="B632" s="5"/>
      <c r="C632" s="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5">
      <c r="A633" s="4"/>
      <c r="B633" s="5"/>
      <c r="C633" s="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5">
      <c r="A634" s="4"/>
      <c r="B634" s="5"/>
      <c r="C634" s="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5">
      <c r="A635" s="4"/>
      <c r="B635" s="5"/>
      <c r="C635" s="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5">
      <c r="A636" s="4"/>
      <c r="B636" s="5"/>
      <c r="C636" s="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5">
      <c r="A637" s="4"/>
      <c r="B637" s="5"/>
      <c r="C637" s="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5">
      <c r="A638" s="4"/>
      <c r="B638" s="5"/>
      <c r="C638" s="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5">
      <c r="A639" s="4"/>
      <c r="B639" s="5"/>
      <c r="C639" s="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5">
      <c r="A640" s="4"/>
      <c r="B640" s="5"/>
      <c r="C640" s="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5">
      <c r="A641" s="4"/>
      <c r="B641" s="5"/>
      <c r="C641" s="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5">
      <c r="A642" s="4"/>
      <c r="B642" s="5"/>
      <c r="C642" s="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5">
      <c r="A643" s="4"/>
      <c r="B643" s="5"/>
      <c r="C643" s="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5">
      <c r="A644" s="4"/>
      <c r="B644" s="5"/>
      <c r="C644" s="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5">
      <c r="A645" s="4"/>
      <c r="B645" s="5"/>
      <c r="C645" s="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5">
      <c r="A646" s="4"/>
      <c r="B646" s="5"/>
      <c r="C646" s="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25">
      <c r="A647" s="4"/>
      <c r="B647" s="5"/>
      <c r="C647" s="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25">
      <c r="A648" s="4"/>
      <c r="B648" s="5"/>
      <c r="C648" s="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25">
      <c r="A649" s="4"/>
      <c r="B649" s="5"/>
      <c r="C649" s="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25">
      <c r="A650" s="4"/>
      <c r="B650" s="5"/>
      <c r="C650" s="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25">
      <c r="A651" s="4"/>
      <c r="B651" s="5"/>
      <c r="C651" s="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25">
      <c r="A652" s="4"/>
      <c r="B652" s="5"/>
      <c r="C652" s="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25">
      <c r="A653" s="4"/>
      <c r="B653" s="5"/>
      <c r="C653" s="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25">
      <c r="A654" s="4"/>
      <c r="B654" s="5"/>
      <c r="C654" s="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25">
      <c r="A655" s="4"/>
      <c r="B655" s="5"/>
      <c r="C655" s="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25">
      <c r="A656" s="4"/>
      <c r="B656" s="5"/>
      <c r="C656" s="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25">
      <c r="A657" s="4"/>
      <c r="B657" s="5"/>
      <c r="C657" s="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25">
      <c r="A658" s="4"/>
      <c r="B658" s="5"/>
      <c r="C658" s="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25">
      <c r="A659" s="4"/>
      <c r="B659" s="5"/>
      <c r="C659" s="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25">
      <c r="A660" s="4"/>
      <c r="B660" s="5"/>
      <c r="C660" s="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25">
      <c r="A661" s="4"/>
      <c r="B661" s="5"/>
      <c r="C661" s="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25">
      <c r="A662" s="4"/>
      <c r="B662" s="5"/>
      <c r="C662" s="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25">
      <c r="A663" s="4"/>
      <c r="B663" s="5"/>
      <c r="C663" s="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25">
      <c r="A664" s="4"/>
      <c r="B664" s="5"/>
      <c r="C664" s="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25">
      <c r="A665" s="4"/>
      <c r="B665" s="5"/>
      <c r="C665" s="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25">
      <c r="A666" s="4"/>
      <c r="B666" s="5"/>
      <c r="C666" s="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25">
      <c r="A667" s="4"/>
      <c r="B667" s="5"/>
      <c r="C667" s="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25">
      <c r="A668" s="4"/>
      <c r="B668" s="5"/>
      <c r="C668" s="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25">
      <c r="A669" s="4"/>
      <c r="B669" s="5"/>
      <c r="C669" s="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25">
      <c r="A670" s="4"/>
      <c r="B670" s="5"/>
      <c r="C670" s="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25">
      <c r="A671" s="4"/>
      <c r="B671" s="5"/>
      <c r="C671" s="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25">
      <c r="A672" s="4"/>
      <c r="B672" s="5"/>
      <c r="C672" s="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25">
      <c r="A673" s="4"/>
      <c r="B673" s="5"/>
      <c r="C673" s="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25">
      <c r="A674" s="4"/>
      <c r="B674" s="5"/>
      <c r="C674" s="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25">
      <c r="A675" s="4"/>
      <c r="B675" s="5"/>
      <c r="C675" s="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25">
      <c r="A676" s="4"/>
      <c r="B676" s="5"/>
      <c r="C676" s="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25">
      <c r="A677" s="4"/>
      <c r="B677" s="5"/>
      <c r="C677" s="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25">
      <c r="A678" s="4"/>
      <c r="B678" s="5"/>
      <c r="C678" s="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25">
      <c r="A679" s="4"/>
      <c r="B679" s="5"/>
      <c r="C679" s="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25">
      <c r="A680" s="4"/>
      <c r="B680" s="5"/>
      <c r="C680" s="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25">
      <c r="A681" s="4"/>
      <c r="B681" s="5"/>
      <c r="C681" s="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25">
      <c r="A682" s="4"/>
      <c r="B682" s="5"/>
      <c r="C682" s="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25">
      <c r="A683" s="4"/>
      <c r="B683" s="5"/>
      <c r="C683" s="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25">
      <c r="A684" s="4"/>
      <c r="B684" s="5"/>
      <c r="C684" s="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25">
      <c r="A685" s="4"/>
      <c r="B685" s="5"/>
      <c r="C685" s="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25">
      <c r="A686" s="4"/>
      <c r="B686" s="5"/>
      <c r="C686" s="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25">
      <c r="A687" s="4"/>
      <c r="B687" s="5"/>
      <c r="C687" s="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25">
      <c r="A688" s="4"/>
      <c r="B688" s="5"/>
      <c r="C688" s="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25">
      <c r="A689" s="4"/>
      <c r="B689" s="5"/>
      <c r="C689" s="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25">
      <c r="A690" s="4"/>
      <c r="B690" s="5"/>
      <c r="C690" s="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25">
      <c r="A691" s="4"/>
      <c r="B691" s="5"/>
      <c r="C691" s="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25">
      <c r="A692" s="4"/>
      <c r="B692" s="5"/>
      <c r="C692" s="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25">
      <c r="A693" s="4"/>
      <c r="B693" s="5"/>
      <c r="C693" s="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25">
      <c r="A694" s="4"/>
      <c r="B694" s="5"/>
      <c r="C694" s="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25">
      <c r="A695" s="4"/>
      <c r="B695" s="5"/>
      <c r="C695" s="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25">
      <c r="A696" s="4"/>
      <c r="B696" s="5"/>
      <c r="C696" s="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25">
      <c r="A697" s="4"/>
      <c r="B697" s="5"/>
      <c r="C697" s="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25">
      <c r="A698" s="4"/>
      <c r="B698" s="5"/>
      <c r="C698" s="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25">
      <c r="A699" s="4"/>
      <c r="B699" s="5"/>
      <c r="C699" s="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25">
      <c r="A700" s="4"/>
      <c r="B700" s="5"/>
      <c r="C700" s="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25">
      <c r="A701" s="4"/>
      <c r="B701" s="5"/>
      <c r="C701" s="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25">
      <c r="A702" s="4"/>
      <c r="B702" s="5"/>
      <c r="C702" s="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25">
      <c r="A703" s="4"/>
      <c r="B703" s="5"/>
      <c r="C703" s="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25">
      <c r="A704" s="4"/>
      <c r="B704" s="5"/>
      <c r="C704" s="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25">
      <c r="A705" s="4"/>
      <c r="B705" s="5"/>
      <c r="C705" s="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25">
      <c r="A706" s="4"/>
      <c r="B706" s="5"/>
      <c r="C706" s="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25">
      <c r="A707" s="4"/>
      <c r="B707" s="5"/>
      <c r="C707" s="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25">
      <c r="A708" s="4"/>
      <c r="B708" s="5"/>
      <c r="C708" s="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25">
      <c r="A709" s="4"/>
      <c r="B709" s="5"/>
      <c r="C709" s="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25">
      <c r="A710" s="4"/>
      <c r="B710" s="5"/>
      <c r="C710" s="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25">
      <c r="A711" s="4"/>
      <c r="B711" s="5"/>
      <c r="C711" s="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25">
      <c r="A712" s="4"/>
      <c r="B712" s="5"/>
      <c r="C712" s="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25">
      <c r="A713" s="4"/>
      <c r="B713" s="5"/>
      <c r="C713" s="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25">
      <c r="A714" s="4"/>
      <c r="B714" s="5"/>
      <c r="C714" s="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25">
      <c r="A715" s="4"/>
      <c r="B715" s="5"/>
      <c r="C715" s="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25">
      <c r="A716" s="4"/>
      <c r="B716" s="5"/>
      <c r="C716" s="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25">
      <c r="A717" s="4"/>
      <c r="B717" s="5"/>
      <c r="C717" s="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25">
      <c r="A718" s="4"/>
      <c r="B718" s="5"/>
      <c r="C718" s="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25">
      <c r="A719" s="4"/>
      <c r="B719" s="5"/>
      <c r="C719" s="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25">
      <c r="A720" s="4"/>
      <c r="B720" s="5"/>
      <c r="C720" s="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25">
      <c r="A721" s="4"/>
      <c r="B721" s="5"/>
      <c r="C721" s="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25">
      <c r="A722" s="4"/>
      <c r="B722" s="5"/>
      <c r="C722" s="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25">
      <c r="A723" s="4"/>
      <c r="B723" s="5"/>
      <c r="C723" s="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25">
      <c r="A724" s="4"/>
      <c r="B724" s="5"/>
      <c r="C724" s="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25">
      <c r="A725" s="4"/>
      <c r="B725" s="5"/>
      <c r="C725" s="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25">
      <c r="A726" s="4"/>
      <c r="B726" s="5"/>
      <c r="C726" s="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25">
      <c r="A727" s="4"/>
      <c r="B727" s="5"/>
      <c r="C727" s="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25">
      <c r="A728" s="4"/>
      <c r="B728" s="5"/>
      <c r="C728" s="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25">
      <c r="A729" s="4"/>
      <c r="B729" s="5"/>
      <c r="C729" s="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25">
      <c r="A730" s="4"/>
      <c r="B730" s="5"/>
      <c r="C730" s="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25">
      <c r="A731" s="4"/>
      <c r="B731" s="5"/>
      <c r="C731" s="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25">
      <c r="A732" s="4"/>
      <c r="B732" s="5"/>
      <c r="C732" s="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25">
      <c r="A733" s="4"/>
      <c r="B733" s="5"/>
      <c r="C733" s="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25">
      <c r="A734" s="4"/>
      <c r="B734" s="5"/>
      <c r="C734" s="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25">
      <c r="A735" s="4"/>
      <c r="B735" s="5"/>
      <c r="C735" s="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25">
      <c r="A736" s="4"/>
      <c r="B736" s="5"/>
      <c r="C736" s="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25">
      <c r="A737" s="4"/>
      <c r="B737" s="5"/>
      <c r="C737" s="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25">
      <c r="A738" s="4"/>
      <c r="B738" s="5"/>
      <c r="C738" s="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25">
      <c r="A739" s="4"/>
      <c r="B739" s="5"/>
      <c r="C739" s="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25">
      <c r="A740" s="4"/>
      <c r="B740" s="5"/>
      <c r="C740" s="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25">
      <c r="A741" s="4"/>
      <c r="B741" s="5"/>
      <c r="C741" s="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25">
      <c r="A742" s="4"/>
      <c r="B742" s="5"/>
      <c r="C742" s="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25">
      <c r="A743" s="4"/>
      <c r="B743" s="5"/>
      <c r="C743" s="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25">
      <c r="A744" s="4"/>
      <c r="B744" s="5"/>
      <c r="C744" s="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25">
      <c r="A745" s="4"/>
      <c r="B745" s="5"/>
      <c r="C745" s="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25">
      <c r="A746" s="4"/>
      <c r="B746" s="5"/>
      <c r="C746" s="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25">
      <c r="A747" s="4"/>
      <c r="B747" s="5"/>
      <c r="C747" s="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25">
      <c r="A748" s="4"/>
      <c r="B748" s="5"/>
      <c r="C748" s="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25">
      <c r="A749" s="4"/>
      <c r="B749" s="5"/>
      <c r="C749" s="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25">
      <c r="A750" s="4"/>
      <c r="B750" s="5"/>
      <c r="C750" s="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25">
      <c r="A751" s="4"/>
      <c r="B751" s="5"/>
      <c r="C751" s="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25">
      <c r="A752" s="4"/>
      <c r="B752" s="5"/>
      <c r="C752" s="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25">
      <c r="A753" s="4"/>
      <c r="B753" s="5"/>
      <c r="C753" s="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25">
      <c r="A754" s="4"/>
      <c r="B754" s="5"/>
      <c r="C754" s="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25">
      <c r="A755" s="4"/>
      <c r="B755" s="5"/>
      <c r="C755" s="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25">
      <c r="A756" s="4"/>
      <c r="B756" s="5"/>
      <c r="C756" s="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25">
      <c r="A757" s="4"/>
      <c r="B757" s="5"/>
      <c r="C757" s="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25">
      <c r="A758" s="4"/>
      <c r="B758" s="5"/>
      <c r="C758" s="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25">
      <c r="A759" s="4"/>
      <c r="B759" s="5"/>
      <c r="C759" s="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25">
      <c r="A760" s="4"/>
      <c r="B760" s="5"/>
      <c r="C760" s="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25">
      <c r="A761" s="4"/>
      <c r="B761" s="5"/>
      <c r="C761" s="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25">
      <c r="A762" s="4"/>
      <c r="B762" s="5"/>
      <c r="C762" s="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25">
      <c r="A763" s="4"/>
      <c r="B763" s="5"/>
      <c r="C763" s="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25">
      <c r="A764" s="4"/>
      <c r="B764" s="5"/>
      <c r="C764" s="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25">
      <c r="A765" s="4"/>
      <c r="B765" s="5"/>
      <c r="C765" s="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25">
      <c r="A766" s="4"/>
      <c r="B766" s="5"/>
      <c r="C766" s="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25">
      <c r="A767" s="4"/>
      <c r="B767" s="5"/>
      <c r="C767" s="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25">
      <c r="A768" s="4"/>
      <c r="B768" s="5"/>
      <c r="C768" s="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25">
      <c r="A769" s="4"/>
      <c r="B769" s="5"/>
      <c r="C769" s="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25">
      <c r="A770" s="4"/>
      <c r="B770" s="5"/>
      <c r="C770" s="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25">
      <c r="A771" s="4"/>
      <c r="B771" s="5"/>
      <c r="C771" s="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25">
      <c r="A772" s="4"/>
      <c r="B772" s="5"/>
      <c r="C772" s="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25">
      <c r="A773" s="4"/>
      <c r="B773" s="5"/>
      <c r="C773" s="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25">
      <c r="A774" s="4"/>
      <c r="B774" s="5"/>
      <c r="C774" s="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25">
      <c r="A775" s="4"/>
      <c r="B775" s="5"/>
      <c r="C775" s="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25">
      <c r="A776" s="4"/>
      <c r="B776" s="5"/>
      <c r="C776" s="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25">
      <c r="A777" s="4"/>
      <c r="B777" s="5"/>
      <c r="C777" s="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25">
      <c r="A778" s="4"/>
      <c r="B778" s="5"/>
      <c r="C778" s="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25">
      <c r="A779" s="4"/>
      <c r="B779" s="5"/>
      <c r="C779" s="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25">
      <c r="A780" s="4"/>
      <c r="B780" s="5"/>
      <c r="C780" s="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25">
      <c r="A781" s="4"/>
      <c r="B781" s="5"/>
      <c r="C781" s="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25">
      <c r="A782" s="4"/>
      <c r="B782" s="5"/>
      <c r="C782" s="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25">
      <c r="A783" s="4"/>
      <c r="B783" s="5"/>
      <c r="C783" s="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25">
      <c r="A784" s="4"/>
      <c r="B784" s="5"/>
      <c r="C784" s="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25">
      <c r="A785" s="4"/>
      <c r="B785" s="5"/>
      <c r="C785" s="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25">
      <c r="A786" s="4"/>
      <c r="B786" s="5"/>
      <c r="C786" s="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25">
      <c r="A787" s="4"/>
      <c r="B787" s="5"/>
      <c r="C787" s="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25">
      <c r="A788" s="4"/>
      <c r="B788" s="5"/>
      <c r="C788" s="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25">
      <c r="A789" s="4"/>
      <c r="B789" s="5"/>
      <c r="C789" s="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25">
      <c r="A790" s="4"/>
      <c r="B790" s="5"/>
      <c r="C790" s="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25">
      <c r="A791" s="4"/>
      <c r="B791" s="5"/>
      <c r="C791" s="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25">
      <c r="A792" s="4"/>
      <c r="B792" s="5"/>
      <c r="C792" s="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25">
      <c r="A793" s="4"/>
      <c r="B793" s="5"/>
      <c r="C793" s="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25">
      <c r="A794" s="4"/>
      <c r="B794" s="5"/>
      <c r="C794" s="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25">
      <c r="A795" s="4"/>
      <c r="B795" s="5"/>
      <c r="C795" s="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25">
      <c r="A796" s="4"/>
      <c r="B796" s="5"/>
      <c r="C796" s="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25">
      <c r="A797" s="4"/>
      <c r="B797" s="5"/>
      <c r="C797" s="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25">
      <c r="A798" s="4"/>
      <c r="B798" s="5"/>
      <c r="C798" s="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25">
      <c r="A799" s="4"/>
      <c r="B799" s="5"/>
      <c r="C799" s="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25">
      <c r="A800" s="4"/>
      <c r="B800" s="5"/>
      <c r="C800" s="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25">
      <c r="A801" s="4"/>
      <c r="B801" s="5"/>
      <c r="C801" s="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25">
      <c r="A802" s="4"/>
      <c r="B802" s="5"/>
      <c r="C802" s="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25">
      <c r="A803" s="4"/>
      <c r="B803" s="5"/>
      <c r="C803" s="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25">
      <c r="A804" s="4"/>
      <c r="B804" s="5"/>
      <c r="C804" s="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25">
      <c r="A805" s="4"/>
      <c r="B805" s="5"/>
      <c r="C805" s="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25">
      <c r="A806" s="4"/>
      <c r="B806" s="5"/>
      <c r="C806" s="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25">
      <c r="A807" s="4"/>
      <c r="B807" s="5"/>
      <c r="C807" s="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25">
      <c r="A808" s="4"/>
      <c r="B808" s="5"/>
      <c r="C808" s="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25">
      <c r="A809" s="4"/>
      <c r="B809" s="5"/>
      <c r="C809" s="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25">
      <c r="A810" s="4"/>
      <c r="B810" s="5"/>
      <c r="C810" s="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25">
      <c r="A811" s="4"/>
      <c r="B811" s="5"/>
      <c r="C811" s="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25">
      <c r="A812" s="4"/>
      <c r="B812" s="5"/>
      <c r="C812" s="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25">
      <c r="A813" s="4"/>
      <c r="B813" s="5"/>
      <c r="C813" s="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25">
      <c r="A814" s="4"/>
      <c r="B814" s="5"/>
      <c r="C814" s="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25">
      <c r="A815" s="4"/>
      <c r="B815" s="5"/>
      <c r="C815" s="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25">
      <c r="A816" s="4"/>
      <c r="B816" s="5"/>
      <c r="C816" s="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25">
      <c r="A817" s="4"/>
      <c r="B817" s="5"/>
      <c r="C817" s="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25">
      <c r="A818" s="4"/>
      <c r="B818" s="5"/>
      <c r="C818" s="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25">
      <c r="A819" s="4"/>
      <c r="B819" s="5"/>
      <c r="C819" s="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25">
      <c r="A820" s="4"/>
      <c r="B820" s="5"/>
      <c r="C820" s="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25">
      <c r="A821" s="4"/>
      <c r="B821" s="5"/>
      <c r="C821" s="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25">
      <c r="A822" s="4"/>
      <c r="B822" s="5"/>
      <c r="C822" s="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25">
      <c r="A823" s="4"/>
      <c r="B823" s="5"/>
      <c r="C823" s="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25">
      <c r="A824" s="4"/>
      <c r="B824" s="5"/>
      <c r="C824" s="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25">
      <c r="A825" s="4"/>
      <c r="B825" s="5"/>
      <c r="C825" s="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25">
      <c r="A826" s="4"/>
      <c r="B826" s="5"/>
      <c r="C826" s="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25">
      <c r="A827" s="4"/>
      <c r="B827" s="5"/>
      <c r="C827" s="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25">
      <c r="A828" s="4"/>
      <c r="B828" s="5"/>
      <c r="C828" s="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25">
      <c r="A829" s="4"/>
      <c r="B829" s="5"/>
      <c r="C829" s="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25">
      <c r="A830" s="4"/>
      <c r="B830" s="5"/>
      <c r="C830" s="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25">
      <c r="A831" s="4"/>
      <c r="B831" s="5"/>
      <c r="C831" s="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25">
      <c r="A832" s="4"/>
      <c r="B832" s="5"/>
      <c r="C832" s="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25">
      <c r="A833" s="4"/>
      <c r="B833" s="5"/>
      <c r="C833" s="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25">
      <c r="A834" s="4"/>
      <c r="B834" s="5"/>
      <c r="C834" s="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25">
      <c r="A835" s="4"/>
      <c r="B835" s="5"/>
      <c r="C835" s="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25">
      <c r="A836" s="4"/>
      <c r="B836" s="5"/>
      <c r="C836" s="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25">
      <c r="A837" s="4"/>
      <c r="B837" s="5"/>
      <c r="C837" s="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25">
      <c r="A838" s="4"/>
      <c r="B838" s="5"/>
      <c r="C838" s="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25">
      <c r="A839" s="4"/>
      <c r="B839" s="5"/>
      <c r="C839" s="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25">
      <c r="A840" s="4"/>
      <c r="B840" s="5"/>
      <c r="C840" s="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25">
      <c r="A841" s="4"/>
      <c r="B841" s="5"/>
      <c r="C841" s="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25">
      <c r="A842" s="4"/>
      <c r="B842" s="5"/>
      <c r="C842" s="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25">
      <c r="A843" s="4"/>
      <c r="B843" s="5"/>
      <c r="C843" s="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25">
      <c r="A844" s="4"/>
      <c r="B844" s="5"/>
      <c r="C844" s="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25">
      <c r="A845" s="4"/>
      <c r="B845" s="5"/>
      <c r="C845" s="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25">
      <c r="A846" s="4"/>
      <c r="B846" s="5"/>
      <c r="C846" s="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25">
      <c r="A847" s="4"/>
      <c r="B847" s="5"/>
      <c r="C847" s="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25">
      <c r="A848" s="4"/>
      <c r="B848" s="5"/>
      <c r="C848" s="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25">
      <c r="A849" s="4"/>
      <c r="B849" s="5"/>
      <c r="C849" s="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25">
      <c r="A850" s="4"/>
      <c r="B850" s="5"/>
      <c r="C850" s="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25">
      <c r="A851" s="4"/>
      <c r="B851" s="5"/>
      <c r="C851" s="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25">
      <c r="A852" s="4"/>
      <c r="B852" s="5"/>
      <c r="C852" s="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25">
      <c r="A853" s="4"/>
      <c r="B853" s="5"/>
      <c r="C853" s="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25">
      <c r="A854" s="4"/>
      <c r="B854" s="5"/>
      <c r="C854" s="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25">
      <c r="A855" s="4"/>
      <c r="B855" s="5"/>
      <c r="C855" s="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25">
      <c r="A856" s="4"/>
      <c r="B856" s="5"/>
      <c r="C856" s="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25">
      <c r="A857" s="4"/>
      <c r="B857" s="5"/>
      <c r="C857" s="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25">
      <c r="A858" s="4"/>
      <c r="B858" s="5"/>
      <c r="C858" s="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25">
      <c r="A859" s="4"/>
      <c r="B859" s="5"/>
      <c r="C859" s="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25">
      <c r="A860" s="4"/>
      <c r="B860" s="5"/>
      <c r="C860" s="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25">
      <c r="A861" s="4"/>
      <c r="B861" s="5"/>
      <c r="C861" s="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25">
      <c r="A862" s="4"/>
      <c r="B862" s="5"/>
      <c r="C862" s="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25">
      <c r="A863" s="4"/>
      <c r="B863" s="5"/>
      <c r="C863" s="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25">
      <c r="A864" s="4"/>
      <c r="B864" s="5"/>
      <c r="C864" s="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25">
      <c r="A865" s="4"/>
      <c r="B865" s="5"/>
      <c r="C865" s="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25">
      <c r="A866" s="4"/>
      <c r="B866" s="5"/>
      <c r="C866" s="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25">
      <c r="A867" s="4"/>
      <c r="B867" s="5"/>
      <c r="C867" s="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25">
      <c r="A868" s="4"/>
      <c r="B868" s="5"/>
      <c r="C868" s="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25">
      <c r="A869" s="4"/>
      <c r="B869" s="5"/>
      <c r="C869" s="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25">
      <c r="A870" s="4"/>
      <c r="B870" s="5"/>
      <c r="C870" s="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25">
      <c r="A871" s="4"/>
      <c r="B871" s="5"/>
      <c r="C871" s="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25">
      <c r="A872" s="4"/>
      <c r="B872" s="5"/>
      <c r="C872" s="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25">
      <c r="A873" s="4"/>
      <c r="B873" s="5"/>
      <c r="C873" s="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25">
      <c r="A874" s="4"/>
      <c r="B874" s="5"/>
      <c r="C874" s="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25">
      <c r="A875" s="4"/>
      <c r="B875" s="5"/>
      <c r="C875" s="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25">
      <c r="A876" s="4"/>
      <c r="B876" s="5"/>
      <c r="C876" s="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25">
      <c r="A877" s="4"/>
      <c r="B877" s="5"/>
      <c r="C877" s="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25">
      <c r="A878" s="4"/>
      <c r="B878" s="5"/>
      <c r="C878" s="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25">
      <c r="A879" s="4"/>
      <c r="B879" s="5"/>
      <c r="C879" s="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25">
      <c r="A880" s="4"/>
      <c r="B880" s="5"/>
      <c r="C880" s="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25">
      <c r="A881" s="4"/>
      <c r="B881" s="5"/>
      <c r="C881" s="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25">
      <c r="A882" s="4"/>
      <c r="B882" s="5"/>
      <c r="C882" s="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25">
      <c r="A883" s="4"/>
      <c r="B883" s="5"/>
      <c r="C883" s="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25">
      <c r="A884" s="4"/>
      <c r="B884" s="5"/>
      <c r="C884" s="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25">
      <c r="A885" s="4"/>
      <c r="B885" s="5"/>
      <c r="C885" s="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25">
      <c r="A886" s="4"/>
      <c r="B886" s="5"/>
      <c r="C886" s="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25">
      <c r="A887" s="4"/>
      <c r="B887" s="5"/>
      <c r="C887" s="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25">
      <c r="A888" s="4"/>
      <c r="B888" s="5"/>
      <c r="C888" s="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25">
      <c r="A889" s="4"/>
      <c r="B889" s="5"/>
      <c r="C889" s="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25">
      <c r="A890" s="4"/>
      <c r="B890" s="5"/>
      <c r="C890" s="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25">
      <c r="A891" s="4"/>
      <c r="B891" s="5"/>
      <c r="C891" s="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25">
      <c r="A892" s="4"/>
      <c r="B892" s="5"/>
      <c r="C892" s="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25">
      <c r="A893" s="4"/>
      <c r="B893" s="5"/>
      <c r="C893" s="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25">
      <c r="A894" s="4"/>
      <c r="B894" s="5"/>
      <c r="C894" s="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25">
      <c r="A895" s="4"/>
      <c r="B895" s="5"/>
      <c r="C895" s="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25">
      <c r="A896" s="4"/>
      <c r="B896" s="5"/>
      <c r="C896" s="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25">
      <c r="A897" s="4"/>
      <c r="B897" s="5"/>
      <c r="C897" s="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25">
      <c r="A898" s="4"/>
      <c r="B898" s="5"/>
      <c r="C898" s="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25">
      <c r="A899" s="4"/>
      <c r="B899" s="5"/>
      <c r="C899" s="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25">
      <c r="A900" s="4"/>
      <c r="B900" s="5"/>
      <c r="C900" s="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25">
      <c r="A901" s="4"/>
      <c r="B901" s="5"/>
      <c r="C901" s="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25">
      <c r="A902" s="4"/>
      <c r="B902" s="5"/>
      <c r="C902" s="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25">
      <c r="A903" s="4"/>
      <c r="B903" s="5"/>
      <c r="C903" s="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25">
      <c r="A904" s="4"/>
      <c r="B904" s="5"/>
      <c r="C904" s="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25">
      <c r="A905" s="4"/>
      <c r="B905" s="5"/>
      <c r="C905" s="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25">
      <c r="A906" s="4"/>
      <c r="B906" s="5"/>
      <c r="C906" s="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25">
      <c r="A907" s="4"/>
      <c r="B907" s="5"/>
      <c r="C907" s="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25">
      <c r="A908" s="4"/>
      <c r="B908" s="5"/>
      <c r="C908" s="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25">
      <c r="A909" s="4"/>
      <c r="B909" s="5"/>
      <c r="C909" s="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25">
      <c r="A910" s="4"/>
      <c r="B910" s="5"/>
      <c r="C910" s="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25">
      <c r="A911" s="4"/>
      <c r="B911" s="5"/>
      <c r="C911" s="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25">
      <c r="A912" s="4"/>
      <c r="B912" s="5"/>
      <c r="C912" s="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25">
      <c r="A913" s="4"/>
      <c r="B913" s="5"/>
      <c r="C913" s="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25">
      <c r="A914" s="4"/>
      <c r="B914" s="5"/>
      <c r="C914" s="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25">
      <c r="A915" s="4"/>
      <c r="B915" s="5"/>
      <c r="C915" s="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25">
      <c r="A916" s="4"/>
      <c r="B916" s="5"/>
      <c r="C916" s="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25">
      <c r="A917" s="4"/>
      <c r="B917" s="5"/>
      <c r="C917" s="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25">
      <c r="A918" s="4"/>
      <c r="B918" s="5"/>
      <c r="C918" s="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25">
      <c r="A919" s="4"/>
      <c r="B919" s="5"/>
      <c r="C919" s="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25">
      <c r="A920" s="4"/>
      <c r="B920" s="5"/>
      <c r="C920" s="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25">
      <c r="A921" s="4"/>
      <c r="B921" s="5"/>
      <c r="C921" s="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25">
      <c r="A922" s="4"/>
      <c r="B922" s="5"/>
      <c r="C922" s="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25">
      <c r="A923" s="4"/>
      <c r="B923" s="5"/>
      <c r="C923" s="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25">
      <c r="A924" s="4"/>
      <c r="B924" s="5"/>
      <c r="C924" s="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25">
      <c r="A925" s="4"/>
      <c r="B925" s="5"/>
      <c r="C925" s="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25">
      <c r="A926" s="4"/>
      <c r="B926" s="5"/>
      <c r="C926" s="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25">
      <c r="A927" s="4"/>
      <c r="B927" s="5"/>
      <c r="C927" s="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25">
      <c r="A928" s="4"/>
      <c r="B928" s="5"/>
      <c r="C928" s="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25">
      <c r="A929" s="4"/>
      <c r="B929" s="5"/>
      <c r="C929" s="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25">
      <c r="A930" s="4"/>
      <c r="B930" s="5"/>
      <c r="C930" s="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25">
      <c r="A931" s="4"/>
      <c r="B931" s="5"/>
      <c r="C931" s="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25">
      <c r="A932" s="4"/>
      <c r="B932" s="5"/>
      <c r="C932" s="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25">
      <c r="A933" s="4"/>
      <c r="B933" s="5"/>
      <c r="C933" s="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25">
      <c r="A934" s="4"/>
      <c r="B934" s="5"/>
      <c r="C934" s="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25">
      <c r="A935" s="4"/>
      <c r="B935" s="5"/>
      <c r="C935" s="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25">
      <c r="A936" s="4"/>
      <c r="B936" s="5"/>
      <c r="C936" s="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25">
      <c r="A937" s="4"/>
      <c r="B937" s="5"/>
      <c r="C937" s="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25">
      <c r="A938" s="4"/>
      <c r="B938" s="5"/>
      <c r="C938" s="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25">
      <c r="A939" s="4"/>
      <c r="B939" s="5"/>
      <c r="C939" s="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25">
      <c r="A940" s="4"/>
      <c r="B940" s="5"/>
      <c r="C940" s="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25">
      <c r="A941" s="4"/>
      <c r="B941" s="5"/>
      <c r="C941" s="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25">
      <c r="A942" s="4"/>
      <c r="B942" s="5"/>
      <c r="C942" s="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25">
      <c r="A943" s="4"/>
      <c r="B943" s="5"/>
      <c r="C943" s="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25">
      <c r="A944" s="4"/>
      <c r="B944" s="5"/>
      <c r="C944" s="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25">
      <c r="A945" s="4"/>
      <c r="B945" s="5"/>
      <c r="C945" s="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25">
      <c r="A946" s="4"/>
      <c r="B946" s="5"/>
      <c r="C946" s="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25">
      <c r="A947" s="4"/>
      <c r="B947" s="5"/>
      <c r="C947" s="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25">
      <c r="A948" s="4"/>
      <c r="B948" s="5"/>
      <c r="C948" s="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25">
      <c r="A949" s="4"/>
      <c r="B949" s="5"/>
      <c r="C949" s="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25">
      <c r="A950" s="4"/>
      <c r="B950" s="5"/>
      <c r="C950" s="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25">
      <c r="A951" s="4"/>
      <c r="B951" s="5"/>
      <c r="C951" s="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25">
      <c r="A952" s="4"/>
      <c r="B952" s="5"/>
      <c r="C952" s="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25">
      <c r="A953" s="4"/>
      <c r="B953" s="5"/>
      <c r="C953" s="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25">
      <c r="A954" s="4"/>
      <c r="B954" s="5"/>
      <c r="C954" s="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25">
      <c r="A955" s="4"/>
      <c r="B955" s="5"/>
      <c r="C955" s="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25">
      <c r="A956" s="4"/>
      <c r="B956" s="5"/>
      <c r="C956" s="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25">
      <c r="A957" s="4"/>
      <c r="B957" s="5"/>
      <c r="C957" s="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25">
      <c r="A958" s="4"/>
      <c r="B958" s="5"/>
      <c r="C958" s="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25">
      <c r="A959" s="4"/>
      <c r="B959" s="5"/>
      <c r="C959" s="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25">
      <c r="A960" s="4"/>
      <c r="B960" s="5"/>
      <c r="C960" s="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25">
      <c r="A961" s="4"/>
      <c r="B961" s="5"/>
      <c r="C961" s="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25">
      <c r="A962" s="4"/>
      <c r="B962" s="5"/>
      <c r="C962" s="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25">
      <c r="A963" s="4"/>
      <c r="B963" s="5"/>
      <c r="C963" s="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25">
      <c r="A964" s="4"/>
      <c r="B964" s="5"/>
      <c r="C964" s="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25">
      <c r="A965" s="4"/>
      <c r="B965" s="5"/>
      <c r="C965" s="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25">
      <c r="A966" s="4"/>
      <c r="B966" s="5"/>
      <c r="C966" s="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25">
      <c r="A967" s="4"/>
      <c r="B967" s="5"/>
      <c r="C967" s="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25">
      <c r="A968" s="4"/>
      <c r="B968" s="5"/>
      <c r="C968" s="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25">
      <c r="A969" s="4"/>
      <c r="B969" s="5"/>
      <c r="C969" s="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25">
      <c r="A970" s="4"/>
      <c r="B970" s="5"/>
      <c r="C970" s="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25">
      <c r="A971" s="4"/>
      <c r="B971" s="5"/>
      <c r="C971" s="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25">
      <c r="A972" s="4"/>
      <c r="B972" s="5"/>
      <c r="C972" s="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25">
      <c r="A973" s="4"/>
      <c r="B973" s="5"/>
      <c r="C973" s="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25">
      <c r="A974" s="4"/>
      <c r="B974" s="5"/>
      <c r="C974" s="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25">
      <c r="A975" s="4"/>
      <c r="B975" s="5"/>
      <c r="C975" s="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25">
      <c r="A976" s="4"/>
      <c r="B976" s="5"/>
      <c r="C976" s="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25">
      <c r="A977" s="4"/>
      <c r="B977" s="5"/>
      <c r="C977" s="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25">
      <c r="A978" s="4"/>
      <c r="B978" s="5"/>
      <c r="C978" s="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25">
      <c r="A979" s="4"/>
      <c r="B979" s="5"/>
      <c r="C979" s="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25">
      <c r="A980" s="4"/>
      <c r="B980" s="5"/>
      <c r="C980" s="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25">
      <c r="A981" s="4"/>
      <c r="B981" s="5"/>
      <c r="C981" s="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25">
      <c r="A982" s="4"/>
      <c r="B982" s="5"/>
      <c r="C982" s="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25">
      <c r="A983" s="4"/>
      <c r="B983" s="5"/>
      <c r="C983" s="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25">
      <c r="A984" s="4"/>
      <c r="B984" s="5"/>
      <c r="C984" s="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25">
      <c r="A985" s="4"/>
      <c r="B985" s="5"/>
      <c r="C985" s="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25">
      <c r="A986" s="4"/>
      <c r="B986" s="5"/>
      <c r="C986" s="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25">
      <c r="A987" s="4"/>
      <c r="B987" s="5"/>
      <c r="C987" s="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25">
      <c r="A988" s="4"/>
      <c r="B988" s="5"/>
      <c r="C988" s="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25">
      <c r="A989" s="4"/>
      <c r="B989" s="5"/>
      <c r="C989" s="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25">
      <c r="A990" s="4"/>
      <c r="B990" s="5"/>
      <c r="C990" s="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25">
      <c r="A991" s="4"/>
      <c r="B991" s="5"/>
      <c r="C991" s="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25">
      <c r="A992" s="4"/>
      <c r="B992" s="5"/>
      <c r="C992" s="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25">
      <c r="A993" s="4"/>
      <c r="B993" s="5"/>
      <c r="C993" s="6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25">
      <c r="A994" s="4"/>
      <c r="B994" s="5"/>
      <c r="C994" s="6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25">
      <c r="A995" s="4"/>
      <c r="B995" s="5"/>
      <c r="C995" s="6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25">
      <c r="A996" s="4"/>
      <c r="B996" s="5"/>
      <c r="C996" s="6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25">
      <c r="A997" s="4"/>
      <c r="B997" s="5"/>
      <c r="C997" s="6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25">
      <c r="A998" s="4"/>
      <c r="B998" s="5"/>
      <c r="C998" s="6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25">
      <c r="A999" s="4"/>
      <c r="B999" s="5"/>
      <c r="C999" s="6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sheetProtection algorithmName="SHA-512" hashValue="rwnBU//a7e6bgGz8Vfg56W/BXx3U4sRARAbwGf4iAcea76xZjqS/g3/wrdUazlF36j6Gp4o2/pk2cBYw75XbYQ==" saltValue="4TICKYsloZcQJV+zP8b5YQ==" spinCount="100000" sheet="1" objects="1" scenarios="1"/>
  <mergeCells count="6">
    <mergeCell ref="C28:E28"/>
    <mergeCell ref="A1:B1"/>
    <mergeCell ref="D1:F1"/>
    <mergeCell ref="A3:F3"/>
    <mergeCell ref="B13:E13"/>
    <mergeCell ref="C22:E26"/>
  </mergeCells>
  <pageMargins left="0.75" right="0.75" top="0.75" bottom="0.5" header="0" footer="0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núm. 7 - 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2026-06-20T15:14:21Z</cp:lastPrinted>
  <dcterms:created xsi:type="dcterms:W3CDTF">2022-03-24T08:53:01Z</dcterms:created>
  <dcterms:modified xsi:type="dcterms:W3CDTF">2026-06-20T15:17:29Z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