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ne4u.sharepoint.com/sites/contractacio-compresab/ContractacioSanejament/SERVEIS/Neteja Edificis i Laboratoris AB/2022-221 Neteja Edificis i instal·lacions AB/2. Plecs Def/"/>
    </mc:Choice>
  </mc:AlternateContent>
  <xr:revisionPtr revIDLastSave="67" documentId="13_ncr:1_{083749A5-D156-407D-B95E-2E834E949E75}" xr6:coauthVersionLast="47" xr6:coauthVersionMax="47" xr10:uidLastSave="{5BF20D12-90A4-434C-B5EC-6BC22D92923E}"/>
  <bookViews>
    <workbookView xWindow="20370" yWindow="-120" windowWidth="29040" windowHeight="15840" xr2:uid="{00000000-000D-0000-FFFF-FFFF00000000}"/>
  </bookViews>
  <sheets>
    <sheet name="Presup y CP" sheetId="1" r:id="rId1"/>
  </sheets>
  <definedNames>
    <definedName name="_xlnm.Print_Area" localSheetId="0">'Presup y CP'!$B$1:$D$59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" l="1"/>
  <c r="G36" i="1"/>
  <c r="G35" i="1"/>
  <c r="G34" i="1"/>
  <c r="F37" i="1" l="1"/>
  <c r="G49" i="1" l="1"/>
  <c r="G43" i="1"/>
  <c r="G47" i="1" l="1"/>
  <c r="G51" i="1"/>
  <c r="G52" i="1"/>
  <c r="G54" i="1" l="1"/>
  <c r="G55" i="1"/>
  <c r="G53" i="1"/>
  <c r="G46" i="1" l="1"/>
  <c r="G45" i="1"/>
  <c r="G50" i="1"/>
  <c r="G48" i="1"/>
  <c r="G44" i="1"/>
  <c r="G56" i="1" l="1"/>
  <c r="D27" i="1"/>
</calcChain>
</file>

<file path=xl/sharedStrings.xml><?xml version="1.0" encoding="utf-8"?>
<sst xmlns="http://schemas.openxmlformats.org/spreadsheetml/2006/main" count="100" uniqueCount="81">
  <si>
    <t>SERVICIO DE LIMPIEZA DE EDIFICIOS E INSTALACIONES DE AIGÜES DE BARCELONA</t>
  </si>
  <si>
    <t>NOMBRE
LICITADOR</t>
  </si>
  <si>
    <t>SERVICIO DE LIMPIEZA PROGRAMADA</t>
  </si>
  <si>
    <t>LOTE Nº 1. EDIFICIOS ADMINISTRATIVOS ÁREA ABASTECIMIENTO</t>
  </si>
  <si>
    <t>EDIFICIO</t>
  </si>
  <si>
    <t>ZONA</t>
  </si>
  <si>
    <t xml:space="preserve">SERVICIO DE LIMPIEZA PROGRAMADA
Precio Anual </t>
  </si>
  <si>
    <t>€/año</t>
  </si>
  <si>
    <t>TENNIS ESPLUGUES</t>
  </si>
  <si>
    <t>-</t>
  </si>
  <si>
    <t>CENTRAL CORNELLÀ</t>
  </si>
  <si>
    <t>CONSELL DE CENT</t>
  </si>
  <si>
    <t>COLLBLANC</t>
  </si>
  <si>
    <t>LOCAL SOCIAL ALTURAS</t>
  </si>
  <si>
    <t>ETAP BESÓS</t>
  </si>
  <si>
    <t>ETAP SJD</t>
  </si>
  <si>
    <t>OFICINAS</t>
  </si>
  <si>
    <t>LABORATORIO</t>
  </si>
  <si>
    <t>TORRE DE VISITAS</t>
  </si>
  <si>
    <t>OAC L’HOSPITALET</t>
  </si>
  <si>
    <t>GERENCIA LLOBREGAT NORD</t>
  </si>
  <si>
    <t>CÁMPING GAVÀ</t>
  </si>
  <si>
    <t>(LUGAR, FECHA Y FIRMA)</t>
  </si>
  <si>
    <t>Los precios no incluyen el Impuesto sobre el Valor Añadido (IVA, 21%)</t>
  </si>
  <si>
    <t>INSTRUCCIONES:</t>
  </si>
  <si>
    <r>
      <t xml:space="preserve">Los campos con formatos en color negro no son editables, </t>
    </r>
    <r>
      <rPr>
        <b/>
        <sz val="11"/>
        <color rgb="FFFF0000"/>
        <rFont val="Calibri"/>
        <family val="2"/>
        <scheme val="minor"/>
      </rPr>
      <t>SOLO INTRODUCIR LOS PRECIOS UNITARIOS (EN COLOR ROJO) PARA CADA PARTIDA</t>
    </r>
  </si>
  <si>
    <t>PRODUCTOS CONSUMIBLES</t>
  </si>
  <si>
    <t>PRODUCTO CONSUMIBLE</t>
  </si>
  <si>
    <t>Descripción</t>
  </si>
  <si>
    <t>Cantidad
Anual</t>
  </si>
  <si>
    <t>Precio unitario
Productos
consumibles</t>
  </si>
  <si>
    <t>% Descuento
sobre
precio unitario</t>
  </si>
  <si>
    <t>Importe Anual
Productos
consumibles</t>
  </si>
  <si>
    <t>€</t>
  </si>
  <si>
    <t>%</t>
  </si>
  <si>
    <t xml:space="preserve">Jabón manos nácar </t>
  </si>
  <si>
    <t>Papel higiénico 2C 165 B108</t>
  </si>
  <si>
    <t xml:space="preserve">Papel mecha 2C Gofrado 150M </t>
  </si>
  <si>
    <t>Toalla Z tissue 2C caja 20PQx200 UD</t>
  </si>
  <si>
    <t>HORARIO</t>
  </si>
  <si>
    <t xml:space="preserve">Importe estimado anual servicios asistencia extraordinarios </t>
  </si>
  <si>
    <t>€/h</t>
  </si>
  <si>
    <t>C.1.1) IMPORTE TOTAL ANUAL Limpieza Programada</t>
  </si>
  <si>
    <t xml:space="preserve">Horas anuales estimadas  </t>
  </si>
  <si>
    <t>Precio unitario horario 
servicios asistencia extraordinarios</t>
  </si>
  <si>
    <t>Precio servicios de asistencia extraordinarios</t>
  </si>
  <si>
    <t>*El precio unitario horario fuera del horario de presencia (ya sea en días laborables o en sábados y festivos) no podrá superar en ningún caso, el triple del precio unitario horario en horario de presencia en días laborables. Todo ello, tanto en servicio de personal estándar como personal especialista.</t>
  </si>
  <si>
    <t>C.1.2) IMPORTE ESTIMADO ANUAL Servicios de asist. Extraord.</t>
  </si>
  <si>
    <t>C.1.3) IMPORTE ESTIMADO ANUAL Productos Consumibles</t>
  </si>
  <si>
    <t>SERVICIOS DE ASISTENCIA EXTRAORDINARIOS</t>
  </si>
  <si>
    <t>ANEXO Nº 9.1 - PRESUPUESTO LOTE Nº 1</t>
  </si>
  <si>
    <t>OAC BADALONA</t>
  </si>
  <si>
    <t>GERENCIA BESÓS (POMPEU)</t>
  </si>
  <si>
    <t>GERENCIA LLOBREGAT SUD GAVA</t>
  </si>
  <si>
    <t>GERENCIA BARCELONA NORD PALLARS</t>
  </si>
  <si>
    <t>ETAP La LLAGOSTA</t>
  </si>
  <si>
    <t>Jabón de Vajillas manual (5l)</t>
  </si>
  <si>
    <t>Jabón de Vajillas manual (1,5l)</t>
  </si>
  <si>
    <t>Toalla Bobina secamanos  Pasta 100% 180 m</t>
  </si>
  <si>
    <t xml:space="preserve">Papel higiénico industrial 2C Gofrado 150 M M60 </t>
  </si>
  <si>
    <t>Botella 750ml</t>
  </si>
  <si>
    <t>Ambientador Clasico</t>
  </si>
  <si>
    <t>Ambientador Limon</t>
  </si>
  <si>
    <t xml:space="preserve">Papel higiénico Ind. CEL 2-130 T2 </t>
  </si>
  <si>
    <t xml:space="preserve">Saco 12 ud. </t>
  </si>
  <si>
    <t>Garrafa 5l</t>
  </si>
  <si>
    <t>Garrafa 5l. RTU</t>
  </si>
  <si>
    <t>Botella 1'50l</t>
  </si>
  <si>
    <t xml:space="preserve">Gel espuma 1l </t>
  </si>
  <si>
    <t>Toalla bobina secamanos 2C BLANC 300m</t>
  </si>
  <si>
    <t>caja 6 x 1l</t>
  </si>
  <si>
    <t>Saco 6 Ud</t>
  </si>
  <si>
    <t>Saco 12 Ud</t>
  </si>
  <si>
    <t>Caja 20 x 200 ud</t>
  </si>
  <si>
    <t>Caja 6 Ud</t>
  </si>
  <si>
    <t>Caja 2 Ud</t>
  </si>
  <si>
    <t>Lunes a Sabado</t>
  </si>
  <si>
    <t>Limpiadora</t>
  </si>
  <si>
    <t>Especialista</t>
  </si>
  <si>
    <t>Domingos y Festivos</t>
  </si>
  <si>
    <t>AB/2022/221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</si>
</sst>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#,##0.00&quot; €/año&quot;"/>
    <numFmt numFmtId="166" formatCode="#,##0.00_ ;\-#,##0.00\ "/>
    <numFmt numFmtId="167" formatCode="0.0%"/>
    <numFmt numFmtId="168" formatCode="#,##0.00\ &quot;€&quot;"/>
    <numFmt numFmtId="169" formatCode="#,##0.00&quot; €/h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i/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ahoma"/>
      <family val="2"/>
    </font>
    <font>
      <b/>
      <sz val="10"/>
      <color indexed="8"/>
      <name val="Tahoma"/>
      <family val="2"/>
    </font>
    <font>
      <b/>
      <sz val="10"/>
      <color indexed="10"/>
      <name val="Tahoma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Tahoma"/>
      <family val="2"/>
    </font>
    <font>
      <b/>
      <i/>
      <sz val="11"/>
      <color theme="1"/>
      <name val="Tahoma"/>
      <family val="2"/>
    </font>
    <font>
      <sz val="10"/>
      <name val="Tahoma"/>
      <family val="2"/>
    </font>
    <font>
      <sz val="9"/>
      <color rgb="FF000000"/>
      <name val="Arial"/>
      <family val="2"/>
    </font>
    <font>
      <sz val="9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88">
    <xf numFmtId="0" fontId="0" fillId="0" borderId="0" xfId="0"/>
    <xf numFmtId="0" fontId="8" fillId="0" borderId="8" xfId="0" applyFont="1" applyBorder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Alignment="1">
      <alignment vertical="top"/>
    </xf>
    <xf numFmtId="0" fontId="11" fillId="0" borderId="0" xfId="0" applyFont="1"/>
    <xf numFmtId="0" fontId="12" fillId="0" borderId="0" xfId="0" applyFont="1" applyAlignment="1">
      <alignment horizontal="justify" vertical="top" wrapText="1"/>
    </xf>
    <xf numFmtId="166" fontId="13" fillId="0" borderId="0" xfId="1" applyNumberFormat="1" applyFont="1" applyFill="1" applyBorder="1" applyAlignment="1" applyProtection="1">
      <alignment horizontal="left" vertical="top" wrapText="1"/>
    </xf>
    <xf numFmtId="166" fontId="13" fillId="0" borderId="0" xfId="1" applyNumberFormat="1" applyFont="1" applyFill="1" applyBorder="1" applyAlignment="1" applyProtection="1">
      <alignment horizontal="left" vertical="top"/>
    </xf>
    <xf numFmtId="0" fontId="14" fillId="0" borderId="0" xfId="0" applyFont="1" applyAlignment="1">
      <alignment wrapText="1"/>
    </xf>
    <xf numFmtId="0" fontId="2" fillId="0" borderId="0" xfId="0" applyFont="1" applyAlignment="1">
      <alignment horizontal="justify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165" fontId="1" fillId="4" borderId="5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justify" vertical="center"/>
    </xf>
    <xf numFmtId="0" fontId="0" fillId="0" borderId="0" xfId="0" applyProtection="1">
      <protection locked="0"/>
    </xf>
    <xf numFmtId="165" fontId="16" fillId="0" borderId="7" xfId="0" applyNumberFormat="1" applyFont="1" applyBorder="1" applyAlignment="1" applyProtection="1">
      <alignment horizontal="right" vertical="center" wrapText="1"/>
      <protection locked="0"/>
    </xf>
    <xf numFmtId="165" fontId="16" fillId="3" borderId="7" xfId="0" applyNumberFormat="1" applyFont="1" applyFill="1" applyBorder="1" applyAlignment="1" applyProtection="1">
      <alignment horizontal="right" vertical="center" wrapText="1"/>
      <protection locked="0"/>
    </xf>
    <xf numFmtId="165" fontId="18" fillId="0" borderId="7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right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0" fontId="1" fillId="4" borderId="9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0" fillId="0" borderId="13" xfId="0" applyBorder="1"/>
    <xf numFmtId="3" fontId="2" fillId="0" borderId="13" xfId="0" applyNumberFormat="1" applyFont="1" applyBorder="1" applyAlignment="1">
      <alignment horizontal="center" vertical="center" wrapText="1"/>
    </xf>
    <xf numFmtId="168" fontId="18" fillId="0" borderId="13" xfId="0" applyNumberFormat="1" applyFont="1" applyBorder="1" applyAlignment="1" applyProtection="1">
      <alignment horizontal="right" vertical="center" wrapText="1"/>
      <protection locked="0"/>
    </xf>
    <xf numFmtId="167" fontId="16" fillId="0" borderId="13" xfId="0" applyNumberFormat="1" applyFont="1" applyBorder="1" applyAlignment="1" applyProtection="1">
      <alignment horizontal="right" vertical="center" wrapText="1"/>
      <protection locked="0"/>
    </xf>
    <xf numFmtId="165" fontId="18" fillId="0" borderId="13" xfId="0" applyNumberFormat="1" applyFont="1" applyBorder="1" applyAlignment="1">
      <alignment horizontal="right" vertical="center" wrapText="1"/>
    </xf>
    <xf numFmtId="0" fontId="2" fillId="3" borderId="13" xfId="0" applyFont="1" applyFill="1" applyBorder="1" applyAlignment="1">
      <alignment horizontal="left" vertical="center" wrapText="1"/>
    </xf>
    <xf numFmtId="3" fontId="2" fillId="3" borderId="13" xfId="0" applyNumberFormat="1" applyFont="1" applyFill="1" applyBorder="1" applyAlignment="1">
      <alignment horizontal="center" vertical="center" wrapText="1"/>
    </xf>
    <xf numFmtId="168" fontId="18" fillId="3" borderId="13" xfId="0" applyNumberFormat="1" applyFont="1" applyFill="1" applyBorder="1" applyAlignment="1" applyProtection="1">
      <alignment horizontal="right" vertical="center" wrapText="1"/>
      <protection locked="0"/>
    </xf>
    <xf numFmtId="167" fontId="16" fillId="3" borderId="13" xfId="0" applyNumberFormat="1" applyFont="1" applyFill="1" applyBorder="1" applyAlignment="1" applyProtection="1">
      <alignment horizontal="right" vertical="center" wrapText="1"/>
      <protection locked="0"/>
    </xf>
    <xf numFmtId="165" fontId="18" fillId="3" borderId="13" xfId="0" applyNumberFormat="1" applyFont="1" applyFill="1" applyBorder="1" applyAlignment="1">
      <alignment horizontal="right" vertical="center" wrapText="1"/>
    </xf>
    <xf numFmtId="0" fontId="0" fillId="0" borderId="13" xfId="0" applyFill="1" applyBorder="1"/>
    <xf numFmtId="3" fontId="2" fillId="0" borderId="13" xfId="0" applyNumberFormat="1" applyFont="1" applyFill="1" applyBorder="1" applyAlignment="1">
      <alignment horizontal="center" vertical="center" wrapText="1"/>
    </xf>
    <xf numFmtId="168" fontId="18" fillId="0" borderId="13" xfId="0" applyNumberFormat="1" applyFont="1" applyFill="1" applyBorder="1" applyAlignment="1" applyProtection="1">
      <alignment horizontal="right" vertical="center" wrapText="1"/>
      <protection locked="0"/>
    </xf>
    <xf numFmtId="167" fontId="16" fillId="0" borderId="13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13" xfId="0" applyFont="1" applyFill="1" applyBorder="1" applyAlignment="1">
      <alignment horizontal="left" vertical="center" wrapText="1"/>
    </xf>
    <xf numFmtId="165" fontId="18" fillId="0" borderId="13" xfId="0" applyNumberFormat="1" applyFont="1" applyFill="1" applyBorder="1" applyAlignment="1">
      <alignment horizontal="right" vertical="center" wrapText="1"/>
    </xf>
    <xf numFmtId="0" fontId="2" fillId="7" borderId="13" xfId="0" applyFont="1" applyFill="1" applyBorder="1" applyAlignment="1">
      <alignment horizontal="left" vertical="center" wrapText="1"/>
    </xf>
    <xf numFmtId="0" fontId="0" fillId="7" borderId="13" xfId="0" applyFill="1" applyBorder="1"/>
    <xf numFmtId="3" fontId="2" fillId="7" borderId="13" xfId="0" applyNumberFormat="1" applyFont="1" applyFill="1" applyBorder="1" applyAlignment="1">
      <alignment horizontal="center" vertical="center" wrapText="1"/>
    </xf>
    <xf numFmtId="168" fontId="18" fillId="7" borderId="13" xfId="0" applyNumberFormat="1" applyFont="1" applyFill="1" applyBorder="1" applyAlignment="1" applyProtection="1">
      <alignment horizontal="right" vertical="center" wrapText="1"/>
      <protection locked="0"/>
    </xf>
    <xf numFmtId="167" fontId="16" fillId="7" borderId="13" xfId="0" applyNumberFormat="1" applyFont="1" applyFill="1" applyBorder="1" applyAlignment="1" applyProtection="1">
      <alignment horizontal="right" vertical="center" wrapText="1"/>
      <protection locked="0"/>
    </xf>
    <xf numFmtId="165" fontId="18" fillId="7" borderId="13" xfId="0" applyNumberFormat="1" applyFont="1" applyFill="1" applyBorder="1" applyAlignment="1">
      <alignment horizontal="right" vertical="center" wrapText="1"/>
    </xf>
    <xf numFmtId="0" fontId="18" fillId="7" borderId="13" xfId="0" applyFont="1" applyFill="1" applyBorder="1" applyAlignment="1">
      <alignment horizontal="left" vertical="center" wrapText="1"/>
    </xf>
    <xf numFmtId="3" fontId="18" fillId="7" borderId="13" xfId="0" applyNumberFormat="1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169" fontId="16" fillId="0" borderId="7" xfId="0" applyNumberFormat="1" applyFont="1" applyBorder="1" applyAlignment="1" applyProtection="1">
      <alignment horizontal="right" vertical="center" wrapText="1"/>
      <protection locked="0"/>
    </xf>
    <xf numFmtId="0" fontId="20" fillId="6" borderId="0" xfId="0" applyFont="1" applyFill="1" applyAlignment="1">
      <alignment horizontal="left" vertical="center" wrapText="1"/>
    </xf>
    <xf numFmtId="0" fontId="17" fillId="5" borderId="4" xfId="0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left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65" fontId="1" fillId="4" borderId="9" xfId="0" applyNumberFormat="1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G66"/>
  <sheetViews>
    <sheetView tabSelected="1" zoomScale="96" zoomScaleNormal="96" workbookViewId="0">
      <selection activeCell="H21" sqref="H21"/>
    </sheetView>
  </sheetViews>
  <sheetFormatPr baseColWidth="10" defaultColWidth="11.42578125" defaultRowHeight="15" x14ac:dyDescent="0.25"/>
  <cols>
    <col min="1" max="1" width="3.85546875" customWidth="1"/>
    <col min="2" max="2" width="42.85546875" bestFit="1" customWidth="1"/>
    <col min="3" max="3" width="17.7109375" bestFit="1" customWidth="1"/>
    <col min="4" max="4" width="14.85546875" bestFit="1" customWidth="1"/>
    <col min="5" max="5" width="16" customWidth="1"/>
    <col min="6" max="6" width="17.5703125" customWidth="1"/>
    <col min="7" max="7" width="18.5703125" bestFit="1" customWidth="1"/>
    <col min="9" max="9" width="4" bestFit="1" customWidth="1"/>
  </cols>
  <sheetData>
    <row r="1" spans="2:7" ht="32.25" customHeight="1" x14ac:dyDescent="0.25">
      <c r="B1" s="82" t="s">
        <v>50</v>
      </c>
      <c r="C1" s="82"/>
      <c r="D1" s="82"/>
      <c r="E1" s="82"/>
      <c r="F1" s="82"/>
      <c r="G1" s="82"/>
    </row>
    <row r="2" spans="2:7" ht="35.25" customHeight="1" thickBot="1" x14ac:dyDescent="0.3">
      <c r="B2" s="83" t="s">
        <v>0</v>
      </c>
      <c r="C2" s="83"/>
      <c r="D2" s="83"/>
      <c r="E2" s="83"/>
      <c r="F2" s="1" t="s">
        <v>80</v>
      </c>
      <c r="G2" s="2" t="s">
        <v>1</v>
      </c>
    </row>
    <row r="3" spans="2:7" ht="15.75" thickBot="1" x14ac:dyDescent="0.3">
      <c r="B3" s="10"/>
    </row>
    <row r="4" spans="2:7" ht="15.75" thickBot="1" x14ac:dyDescent="0.3">
      <c r="B4" s="60" t="s">
        <v>3</v>
      </c>
      <c r="C4" s="61"/>
      <c r="D4" s="61"/>
      <c r="E4" s="61"/>
      <c r="F4" s="61"/>
      <c r="G4" s="62"/>
    </row>
    <row r="5" spans="2:7" ht="15.75" thickBot="1" x14ac:dyDescent="0.3">
      <c r="B5" s="10"/>
    </row>
    <row r="6" spans="2:7" ht="15.75" thickBot="1" x14ac:dyDescent="0.3">
      <c r="B6" s="63" t="s">
        <v>2</v>
      </c>
      <c r="C6" s="64"/>
      <c r="D6" s="64"/>
      <c r="E6" s="64"/>
      <c r="F6" s="64"/>
      <c r="G6" s="65"/>
    </row>
    <row r="7" spans="2:7" ht="15.75" thickBot="1" x14ac:dyDescent="0.3">
      <c r="B7" s="10"/>
    </row>
    <row r="8" spans="2:7" ht="51" x14ac:dyDescent="0.25">
      <c r="B8" s="66" t="s">
        <v>4</v>
      </c>
      <c r="C8" s="66" t="s">
        <v>5</v>
      </c>
      <c r="D8" s="11" t="s">
        <v>6</v>
      </c>
    </row>
    <row r="9" spans="2:7" ht="15.75" thickBot="1" x14ac:dyDescent="0.3">
      <c r="B9" s="67" t="s">
        <v>4</v>
      </c>
      <c r="C9" s="67"/>
      <c r="D9" s="12" t="s">
        <v>7</v>
      </c>
    </row>
    <row r="10" spans="2:7" ht="15.75" thickBot="1" x14ac:dyDescent="0.3">
      <c r="B10" s="31" t="s">
        <v>12</v>
      </c>
      <c r="C10" s="14" t="s">
        <v>9</v>
      </c>
      <c r="D10" s="21">
        <v>0</v>
      </c>
    </row>
    <row r="11" spans="2:7" ht="15.75" thickBot="1" x14ac:dyDescent="0.3">
      <c r="B11" s="15" t="s">
        <v>11</v>
      </c>
      <c r="C11" s="16" t="s">
        <v>9</v>
      </c>
      <c r="D11" s="22">
        <v>0</v>
      </c>
    </row>
    <row r="12" spans="2:7" ht="15.75" thickBot="1" x14ac:dyDescent="0.3">
      <c r="B12" s="13" t="s">
        <v>19</v>
      </c>
      <c r="C12" s="14" t="s">
        <v>9</v>
      </c>
      <c r="D12" s="21">
        <v>0</v>
      </c>
    </row>
    <row r="13" spans="2:7" ht="15.75" thickBot="1" x14ac:dyDescent="0.3">
      <c r="B13" s="15" t="s">
        <v>51</v>
      </c>
      <c r="C13" s="16"/>
      <c r="D13" s="21">
        <v>0</v>
      </c>
    </row>
    <row r="14" spans="2:7" ht="15.75" thickBot="1" x14ac:dyDescent="0.3">
      <c r="B14" s="70" t="s">
        <v>15</v>
      </c>
      <c r="C14" s="17" t="s">
        <v>16</v>
      </c>
      <c r="D14" s="21">
        <v>0</v>
      </c>
    </row>
    <row r="15" spans="2:7" ht="15.75" thickBot="1" x14ac:dyDescent="0.3">
      <c r="B15" s="71"/>
      <c r="C15" s="17" t="s">
        <v>17</v>
      </c>
      <c r="D15" s="21">
        <v>0</v>
      </c>
    </row>
    <row r="16" spans="2:7" ht="15.75" thickBot="1" x14ac:dyDescent="0.3">
      <c r="B16" s="72"/>
      <c r="C16" s="17" t="s">
        <v>18</v>
      </c>
      <c r="D16" s="21">
        <v>0</v>
      </c>
    </row>
    <row r="17" spans="2:7" ht="15.75" thickBot="1" x14ac:dyDescent="0.3">
      <c r="B17" s="15" t="s">
        <v>52</v>
      </c>
      <c r="C17" s="16" t="s">
        <v>9</v>
      </c>
      <c r="D17" s="22">
        <v>0</v>
      </c>
    </row>
    <row r="18" spans="2:7" ht="15.75" thickBot="1" x14ac:dyDescent="0.3">
      <c r="B18" s="13" t="s">
        <v>53</v>
      </c>
      <c r="C18" s="14" t="s">
        <v>9</v>
      </c>
      <c r="D18" s="21">
        <v>0</v>
      </c>
    </row>
    <row r="19" spans="2:7" ht="15.75" thickBot="1" x14ac:dyDescent="0.3">
      <c r="B19" s="15" t="s">
        <v>20</v>
      </c>
      <c r="C19" s="16" t="s">
        <v>9</v>
      </c>
      <c r="D19" s="22">
        <v>0</v>
      </c>
    </row>
    <row r="20" spans="2:7" ht="15.75" thickBot="1" x14ac:dyDescent="0.3">
      <c r="B20" s="31" t="s">
        <v>54</v>
      </c>
      <c r="C20" s="14" t="s">
        <v>9</v>
      </c>
      <c r="D20" s="21">
        <v>0</v>
      </c>
    </row>
    <row r="21" spans="2:7" ht="15.75" thickBot="1" x14ac:dyDescent="0.3">
      <c r="B21" s="15" t="s">
        <v>10</v>
      </c>
      <c r="C21" s="16" t="s">
        <v>9</v>
      </c>
      <c r="D21" s="22">
        <v>0</v>
      </c>
    </row>
    <row r="22" spans="2:7" ht="15.75" thickBot="1" x14ac:dyDescent="0.3">
      <c r="B22" s="31" t="s">
        <v>14</v>
      </c>
      <c r="C22" s="14" t="s">
        <v>9</v>
      </c>
      <c r="D22" s="21">
        <v>0</v>
      </c>
    </row>
    <row r="23" spans="2:7" ht="15.75" thickBot="1" x14ac:dyDescent="0.3">
      <c r="B23" s="15" t="s">
        <v>55</v>
      </c>
      <c r="C23" s="16"/>
      <c r="D23" s="21">
        <v>0</v>
      </c>
    </row>
    <row r="24" spans="2:7" ht="15.75" thickBot="1" x14ac:dyDescent="0.3">
      <c r="B24" s="13" t="s">
        <v>8</v>
      </c>
      <c r="C24" s="14" t="s">
        <v>9</v>
      </c>
      <c r="D24" s="21">
        <v>0</v>
      </c>
    </row>
    <row r="25" spans="2:7" ht="15.75" thickBot="1" x14ac:dyDescent="0.3">
      <c r="B25" s="15" t="s">
        <v>21</v>
      </c>
      <c r="C25" s="16" t="s">
        <v>9</v>
      </c>
      <c r="D25" s="22">
        <v>0</v>
      </c>
    </row>
    <row r="26" spans="2:7" ht="15.75" thickBot="1" x14ac:dyDescent="0.3">
      <c r="B26" s="13" t="s">
        <v>13</v>
      </c>
      <c r="C26" s="14" t="s">
        <v>9</v>
      </c>
      <c r="D26" s="21">
        <v>0</v>
      </c>
    </row>
    <row r="27" spans="2:7" ht="19.5" customHeight="1" thickBot="1" x14ac:dyDescent="0.3">
      <c r="B27" s="73" t="s">
        <v>42</v>
      </c>
      <c r="C27" s="74"/>
      <c r="D27" s="18">
        <f>SUM(D10:D26)</f>
        <v>0</v>
      </c>
    </row>
    <row r="28" spans="2:7" ht="15.75" thickBot="1" x14ac:dyDescent="0.3">
      <c r="B28" s="10"/>
    </row>
    <row r="29" spans="2:7" ht="15.75" thickBot="1" x14ac:dyDescent="0.3">
      <c r="B29" s="63" t="s">
        <v>49</v>
      </c>
      <c r="C29" s="64"/>
      <c r="D29" s="64"/>
      <c r="E29" s="64"/>
      <c r="F29" s="64"/>
      <c r="G29" s="65"/>
    </row>
    <row r="30" spans="2:7" ht="15.75" thickBot="1" x14ac:dyDescent="0.3">
      <c r="B30" s="10"/>
      <c r="C30" s="24"/>
    </row>
    <row r="31" spans="2:7" ht="63.75" customHeight="1" x14ac:dyDescent="0.25">
      <c r="B31" s="75" t="s">
        <v>39</v>
      </c>
      <c r="C31" s="76"/>
      <c r="D31" s="77"/>
      <c r="E31" s="66" t="s">
        <v>43</v>
      </c>
      <c r="F31" s="29" t="s">
        <v>44</v>
      </c>
      <c r="G31" s="29" t="s">
        <v>40</v>
      </c>
    </row>
    <row r="32" spans="2:7" ht="15.75" thickBot="1" x14ac:dyDescent="0.3">
      <c r="B32" s="78"/>
      <c r="C32" s="79"/>
      <c r="D32" s="80"/>
      <c r="E32" s="67"/>
      <c r="F32" s="25" t="s">
        <v>41</v>
      </c>
      <c r="G32" s="25" t="s">
        <v>7</v>
      </c>
    </row>
    <row r="33" spans="2:7" ht="15" customHeight="1" thickBot="1" x14ac:dyDescent="0.3">
      <c r="B33" s="71" t="s">
        <v>45</v>
      </c>
      <c r="C33" s="86" t="s">
        <v>76</v>
      </c>
      <c r="D33" s="57" t="s">
        <v>77</v>
      </c>
      <c r="E33" s="27">
        <v>32</v>
      </c>
      <c r="F33" s="58">
        <v>0</v>
      </c>
      <c r="G33" s="23">
        <f>E33*F33</f>
        <v>0</v>
      </c>
    </row>
    <row r="34" spans="2:7" ht="15.75" thickBot="1" x14ac:dyDescent="0.3">
      <c r="B34" s="71"/>
      <c r="C34" s="87"/>
      <c r="D34" s="57" t="s">
        <v>78</v>
      </c>
      <c r="E34" s="27">
        <v>40</v>
      </c>
      <c r="F34" s="58">
        <v>0</v>
      </c>
      <c r="G34" s="23">
        <f t="shared" ref="G34:G35" si="0">E34*F34</f>
        <v>0</v>
      </c>
    </row>
    <row r="35" spans="2:7" ht="15.75" thickBot="1" x14ac:dyDescent="0.3">
      <c r="B35" s="71"/>
      <c r="C35" s="86" t="s">
        <v>79</v>
      </c>
      <c r="D35" s="57" t="s">
        <v>77</v>
      </c>
      <c r="E35" s="27">
        <v>24</v>
      </c>
      <c r="F35" s="58">
        <v>0</v>
      </c>
      <c r="G35" s="23">
        <f t="shared" si="0"/>
        <v>0</v>
      </c>
    </row>
    <row r="36" spans="2:7" ht="15.75" thickBot="1" x14ac:dyDescent="0.3">
      <c r="B36" s="72"/>
      <c r="C36" s="87"/>
      <c r="D36" s="57" t="s">
        <v>78</v>
      </c>
      <c r="E36" s="27">
        <v>28</v>
      </c>
      <c r="F36" s="58">
        <v>0</v>
      </c>
      <c r="G36" s="23">
        <f>E36*F36</f>
        <v>0</v>
      </c>
    </row>
    <row r="37" spans="2:7" ht="15" customHeight="1" thickBot="1" x14ac:dyDescent="0.3">
      <c r="B37" s="73" t="s">
        <v>47</v>
      </c>
      <c r="C37" s="81"/>
      <c r="D37" s="81"/>
      <c r="E37" s="28"/>
      <c r="F37" s="84">
        <f>SUM(G33:G36)</f>
        <v>0</v>
      </c>
      <c r="G37" s="85"/>
    </row>
    <row r="38" spans="2:7" ht="15.75" thickBot="1" x14ac:dyDescent="0.3">
      <c r="B38" s="19"/>
      <c r="C38" s="24"/>
    </row>
    <row r="39" spans="2:7" ht="15.75" thickBot="1" x14ac:dyDescent="0.3">
      <c r="B39" s="63" t="s">
        <v>26</v>
      </c>
      <c r="C39" s="64"/>
      <c r="D39" s="64"/>
      <c r="E39" s="64"/>
      <c r="F39" s="64"/>
      <c r="G39" s="65"/>
    </row>
    <row r="40" spans="2:7" ht="15.75" thickBot="1" x14ac:dyDescent="0.3">
      <c r="B40" s="10"/>
    </row>
    <row r="41" spans="2:7" ht="38.25" x14ac:dyDescent="0.25">
      <c r="B41" s="66" t="s">
        <v>27</v>
      </c>
      <c r="C41" s="66" t="s">
        <v>28</v>
      </c>
      <c r="D41" s="66" t="s">
        <v>29</v>
      </c>
      <c r="E41" s="29" t="s">
        <v>30</v>
      </c>
      <c r="F41" s="29" t="s">
        <v>31</v>
      </c>
      <c r="G41" s="29" t="s">
        <v>32</v>
      </c>
    </row>
    <row r="42" spans="2:7" ht="15.75" customHeight="1" thickBot="1" x14ac:dyDescent="0.3">
      <c r="B42" s="67" t="s">
        <v>4</v>
      </c>
      <c r="C42" s="67"/>
      <c r="D42" s="67"/>
      <c r="E42" s="30" t="s">
        <v>33</v>
      </c>
      <c r="F42" s="30" t="s">
        <v>34</v>
      </c>
      <c r="G42" s="30" t="s">
        <v>7</v>
      </c>
    </row>
    <row r="43" spans="2:7" ht="15.75" thickBot="1" x14ac:dyDescent="0.3">
      <c r="B43" s="32" t="s">
        <v>35</v>
      </c>
      <c r="C43" s="33" t="s">
        <v>65</v>
      </c>
      <c r="D43" s="34">
        <v>66</v>
      </c>
      <c r="E43" s="35">
        <v>0</v>
      </c>
      <c r="F43" s="36">
        <v>0</v>
      </c>
      <c r="G43" s="37" t="str">
        <f>IF(E43=0,"",(D43*E43*(1-F43)))</f>
        <v/>
      </c>
    </row>
    <row r="44" spans="2:7" ht="15.75" thickBot="1" x14ac:dyDescent="0.3">
      <c r="B44" s="38" t="s">
        <v>68</v>
      </c>
      <c r="C44" s="50" t="s">
        <v>70</v>
      </c>
      <c r="D44" s="39">
        <v>15</v>
      </c>
      <c r="E44" s="40">
        <v>0</v>
      </c>
      <c r="F44" s="41">
        <v>0</v>
      </c>
      <c r="G44" s="42" t="str">
        <f>IF(E44=0,"",(D44*E44*(1-F44)))</f>
        <v/>
      </c>
    </row>
    <row r="45" spans="2:7" ht="15.75" thickBot="1" x14ac:dyDescent="0.3">
      <c r="B45" s="32" t="s">
        <v>56</v>
      </c>
      <c r="C45" s="43" t="s">
        <v>65</v>
      </c>
      <c r="D45" s="44">
        <v>43</v>
      </c>
      <c r="E45" s="45">
        <v>0</v>
      </c>
      <c r="F45" s="46">
        <v>0</v>
      </c>
      <c r="G45" s="48" t="str">
        <f t="shared" ref="G45:G46" si="1">IF(E45=0,"",(D45*E45*(1-F45)))</f>
        <v/>
      </c>
    </row>
    <row r="46" spans="2:7" ht="15.75" thickBot="1" x14ac:dyDescent="0.3">
      <c r="B46" s="38" t="s">
        <v>57</v>
      </c>
      <c r="C46" s="50" t="s">
        <v>67</v>
      </c>
      <c r="D46" s="39">
        <v>15</v>
      </c>
      <c r="E46" s="40">
        <v>0</v>
      </c>
      <c r="F46" s="41">
        <v>0</v>
      </c>
      <c r="G46" s="42" t="str">
        <f t="shared" si="1"/>
        <v/>
      </c>
    </row>
    <row r="47" spans="2:7" ht="15.75" thickBot="1" x14ac:dyDescent="0.3">
      <c r="B47" s="32" t="s">
        <v>36</v>
      </c>
      <c r="C47" s="33" t="s">
        <v>72</v>
      </c>
      <c r="D47" s="34">
        <v>91</v>
      </c>
      <c r="E47" s="45">
        <v>0</v>
      </c>
      <c r="F47" s="36">
        <v>0</v>
      </c>
      <c r="G47" s="48" t="str">
        <f>IF(E47=0,"",(D47*E47*(1-F47)))</f>
        <v/>
      </c>
    </row>
    <row r="48" spans="2:7" ht="15.75" thickBot="1" x14ac:dyDescent="0.3">
      <c r="B48" s="38" t="s">
        <v>59</v>
      </c>
      <c r="C48" s="50" t="s">
        <v>72</v>
      </c>
      <c r="D48" s="39">
        <v>39</v>
      </c>
      <c r="E48" s="40">
        <v>0</v>
      </c>
      <c r="F48" s="41">
        <v>0</v>
      </c>
      <c r="G48" s="42" t="str">
        <f t="shared" ref="G48:G52" si="2">IF(E48=0,"",(D48*E48*(1-F48)))</f>
        <v/>
      </c>
    </row>
    <row r="49" spans="2:7" ht="15.75" thickBot="1" x14ac:dyDescent="0.3">
      <c r="B49" s="47" t="s">
        <v>63</v>
      </c>
      <c r="C49" s="33" t="s">
        <v>64</v>
      </c>
      <c r="D49" s="44">
        <v>96</v>
      </c>
      <c r="E49" s="45">
        <v>0</v>
      </c>
      <c r="F49" s="46">
        <v>0</v>
      </c>
      <c r="G49" s="48" t="str">
        <f>IF(E49=0,"",(D49*E49*(1-F49)))</f>
        <v/>
      </c>
    </row>
    <row r="50" spans="2:7" ht="15.75" thickBot="1" x14ac:dyDescent="0.3">
      <c r="B50" s="55" t="s">
        <v>37</v>
      </c>
      <c r="C50" s="50" t="s">
        <v>71</v>
      </c>
      <c r="D50" s="56">
        <v>306</v>
      </c>
      <c r="E50" s="52">
        <v>0</v>
      </c>
      <c r="F50" s="53">
        <v>0</v>
      </c>
      <c r="G50" s="54" t="str">
        <f t="shared" si="2"/>
        <v/>
      </c>
    </row>
    <row r="51" spans="2:7" ht="15.75" thickBot="1" x14ac:dyDescent="0.3">
      <c r="B51" s="47" t="s">
        <v>69</v>
      </c>
      <c r="C51" s="33" t="s">
        <v>75</v>
      </c>
      <c r="D51" s="44">
        <v>18</v>
      </c>
      <c r="E51" s="45">
        <v>0</v>
      </c>
      <c r="F51" s="46">
        <v>0</v>
      </c>
      <c r="G51" s="48" t="str">
        <f t="shared" si="2"/>
        <v/>
      </c>
    </row>
    <row r="52" spans="2:7" ht="15.75" thickBot="1" x14ac:dyDescent="0.3">
      <c r="B52" s="49" t="s">
        <v>58</v>
      </c>
      <c r="C52" s="50" t="s">
        <v>74</v>
      </c>
      <c r="D52" s="51">
        <v>136</v>
      </c>
      <c r="E52" s="52">
        <v>0</v>
      </c>
      <c r="F52" s="53">
        <v>0</v>
      </c>
      <c r="G52" s="54" t="str">
        <f t="shared" si="2"/>
        <v/>
      </c>
    </row>
    <row r="53" spans="2:7" ht="15.75" thickBot="1" x14ac:dyDescent="0.3">
      <c r="B53" s="47" t="s">
        <v>38</v>
      </c>
      <c r="C53" s="47" t="s">
        <v>73</v>
      </c>
      <c r="D53" s="44">
        <v>39</v>
      </c>
      <c r="E53" s="45">
        <v>0</v>
      </c>
      <c r="F53" s="46">
        <v>0</v>
      </c>
      <c r="G53" s="48" t="str">
        <f>IF(E53=0,"",(D53*E53*(1-F53)))</f>
        <v/>
      </c>
    </row>
    <row r="54" spans="2:7" ht="15.75" thickBot="1" x14ac:dyDescent="0.3">
      <c r="B54" s="49" t="s">
        <v>62</v>
      </c>
      <c r="C54" s="50" t="s">
        <v>66</v>
      </c>
      <c r="D54" s="51">
        <v>74</v>
      </c>
      <c r="E54" s="52">
        <v>0</v>
      </c>
      <c r="F54" s="53">
        <v>0</v>
      </c>
      <c r="G54" s="54" t="str">
        <f t="shared" ref="G54:G55" si="3">IF(E54=0,"",(D54*E54*(1-F54)))</f>
        <v/>
      </c>
    </row>
    <row r="55" spans="2:7" ht="15.75" thickBot="1" x14ac:dyDescent="0.3">
      <c r="B55" s="47" t="s">
        <v>61</v>
      </c>
      <c r="C55" s="43" t="s">
        <v>60</v>
      </c>
      <c r="D55" s="44">
        <v>21</v>
      </c>
      <c r="E55" s="45">
        <v>0</v>
      </c>
      <c r="F55" s="46">
        <v>0</v>
      </c>
      <c r="G55" s="48" t="str">
        <f t="shared" si="3"/>
        <v/>
      </c>
    </row>
    <row r="56" spans="2:7" ht="15.75" customHeight="1" thickBot="1" x14ac:dyDescent="0.3">
      <c r="B56" s="73" t="s">
        <v>48</v>
      </c>
      <c r="C56" s="81"/>
      <c r="D56" s="81"/>
      <c r="E56" s="81"/>
      <c r="F56" s="74"/>
      <c r="G56" s="26">
        <f>SUM(G43:G55)</f>
        <v>0</v>
      </c>
    </row>
    <row r="57" spans="2:7" ht="19.5" customHeight="1" x14ac:dyDescent="0.25"/>
    <row r="58" spans="2:7" x14ac:dyDescent="0.25">
      <c r="B58" s="3" t="s">
        <v>22</v>
      </c>
      <c r="D58" s="4"/>
      <c r="E58" s="5"/>
    </row>
    <row r="59" spans="2:7" x14ac:dyDescent="0.25">
      <c r="B59" s="20"/>
      <c r="C59" s="6"/>
      <c r="D59" s="6"/>
      <c r="E59" s="5"/>
    </row>
    <row r="60" spans="2:7" ht="44.25" customHeight="1" x14ac:dyDescent="0.25">
      <c r="B60" s="69" t="s">
        <v>23</v>
      </c>
      <c r="C60" s="69"/>
      <c r="D60" s="69"/>
    </row>
    <row r="61" spans="2:7" ht="15.75" customHeight="1" x14ac:dyDescent="0.25">
      <c r="D61" s="7"/>
    </row>
    <row r="62" spans="2:7" x14ac:dyDescent="0.25">
      <c r="B62" s="8" t="s">
        <v>24</v>
      </c>
      <c r="D62" s="9"/>
    </row>
    <row r="63" spans="2:7" x14ac:dyDescent="0.25">
      <c r="B63" s="68" t="s">
        <v>25</v>
      </c>
      <c r="C63" s="68"/>
      <c r="D63" s="68"/>
      <c r="E63" s="68"/>
      <c r="F63" s="68"/>
      <c r="G63" s="68"/>
    </row>
    <row r="65" spans="2:7" x14ac:dyDescent="0.25">
      <c r="B65" s="59" t="s">
        <v>46</v>
      </c>
      <c r="C65" s="59"/>
      <c r="D65" s="59"/>
      <c r="E65" s="59"/>
      <c r="F65" s="59"/>
      <c r="G65" s="59"/>
    </row>
    <row r="66" spans="2:7" x14ac:dyDescent="0.25">
      <c r="B66" s="59"/>
      <c r="C66" s="59"/>
      <c r="D66" s="59"/>
      <c r="E66" s="59"/>
      <c r="F66" s="59"/>
      <c r="G66" s="59"/>
    </row>
  </sheetData>
  <mergeCells count="24">
    <mergeCell ref="D41:D42"/>
    <mergeCell ref="B1:G1"/>
    <mergeCell ref="B2:E2"/>
    <mergeCell ref="B37:D37"/>
    <mergeCell ref="F37:G37"/>
    <mergeCell ref="B33:B36"/>
    <mergeCell ref="C33:C34"/>
    <mergeCell ref="C35:C36"/>
    <mergeCell ref="B65:G66"/>
    <mergeCell ref="B4:G4"/>
    <mergeCell ref="B6:G6"/>
    <mergeCell ref="B39:G39"/>
    <mergeCell ref="B41:B42"/>
    <mergeCell ref="B63:G63"/>
    <mergeCell ref="B60:D60"/>
    <mergeCell ref="C8:C9"/>
    <mergeCell ref="B14:B16"/>
    <mergeCell ref="B8:B9"/>
    <mergeCell ref="B27:C27"/>
    <mergeCell ref="B29:G29"/>
    <mergeCell ref="B31:D32"/>
    <mergeCell ref="E31:E32"/>
    <mergeCell ref="B56:F56"/>
    <mergeCell ref="C41:C4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b2d481-8105-4bee-a0f2-3415d15ddba8">
      <Terms xmlns="http://schemas.microsoft.com/office/infopath/2007/PartnerControls"/>
    </lcf76f155ced4ddcb4097134ff3c332f>
    <TaxCatchAll xmlns="8120ce07-590b-4f1f-96d5-0b02ed1d0f6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DAB5B6518FE643B582717E4EFBEECD" ma:contentTypeVersion="13" ma:contentTypeDescription="Crear nuevo documento." ma:contentTypeScope="" ma:versionID="7d4435238aea3d24a27370793c2ede95">
  <xsd:schema xmlns:xsd="http://www.w3.org/2001/XMLSchema" xmlns:xs="http://www.w3.org/2001/XMLSchema" xmlns:p="http://schemas.microsoft.com/office/2006/metadata/properties" xmlns:ns2="8bb2d481-8105-4bee-a0f2-3415d15ddba8" xmlns:ns3="8120ce07-590b-4f1f-96d5-0b02ed1d0f65" targetNamespace="http://schemas.microsoft.com/office/2006/metadata/properties" ma:root="true" ma:fieldsID="0bd9f3a07222add39002f2bbbc35d166" ns2:_="" ns3:_="">
    <xsd:import namespace="8bb2d481-8105-4bee-a0f2-3415d15ddba8"/>
    <xsd:import namespace="8120ce07-590b-4f1f-96d5-0b02ed1d0f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b2d481-8105-4bee-a0f2-3415d15ddb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0ace10e6-8c8a-46b5-9435-807f619c6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0ce07-590b-4f1f-96d5-0b02ed1d0f65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8e007d9-d695-4b64-9bd7-350aff16d468}" ma:internalName="TaxCatchAll" ma:showField="CatchAllData" ma:web="8120ce07-590b-4f1f-96d5-0b02ed1d0f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0ace10e6-8c8a-46b5-9435-807f619c65c5" ContentTypeId="0x0101" PreviousValue="false" LastSyncTimeStamp="2019-01-29T16:52:55.483Z"/>
</file>

<file path=customXml/itemProps1.xml><?xml version="1.0" encoding="utf-8"?>
<ds:datastoreItem xmlns:ds="http://schemas.openxmlformats.org/officeDocument/2006/customXml" ds:itemID="{29488118-F190-43F3-8007-18CDFB86463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8bb2d481-8105-4bee-a0f2-3415d15ddba8"/>
    <ds:schemaRef ds:uri="http://www.w3.org/XML/1998/namespace"/>
    <ds:schemaRef ds:uri="8120ce07-590b-4f1f-96d5-0b02ed1d0f65"/>
  </ds:schemaRefs>
</ds:datastoreItem>
</file>

<file path=customXml/itemProps2.xml><?xml version="1.0" encoding="utf-8"?>
<ds:datastoreItem xmlns:ds="http://schemas.openxmlformats.org/officeDocument/2006/customXml" ds:itemID="{C0280490-2AB7-457B-A0E1-E2518AFB86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8ADF48-5EDC-45EE-AE71-83114A6068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b2d481-8105-4bee-a0f2-3415d15ddba8"/>
    <ds:schemaRef ds:uri="8120ce07-590b-4f1f-96d5-0b02ed1d0f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1439FBF-056F-422D-A035-7FC48CF6F204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 y CP</vt:lpstr>
      <vt:lpstr>'Presup y CP'!Área_de_impresión</vt:lpstr>
    </vt:vector>
  </TitlesOfParts>
  <Manager/>
  <Company>Grupo Agbar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Emilio Gonzalez Martinez</dc:creator>
  <cp:keywords/>
  <dc:description/>
  <cp:lastModifiedBy>Freixa Serra, Cristina</cp:lastModifiedBy>
  <cp:revision/>
  <dcterms:created xsi:type="dcterms:W3CDTF">2017-06-21T09:13:12Z</dcterms:created>
  <dcterms:modified xsi:type="dcterms:W3CDTF">2022-11-29T15:16:45Z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0x010100F7DAB5B6518FE643B582717E4EFBEECD</vt:lpwstr>
  </property>
  <property fmtid="{D5CDD505-2E9C-101B-9397-08002B2CF9AE}" pid="3" name="Order">
    <vt:r8>553100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